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55" windowWidth="14715" windowHeight="7935" activeTab="0"/>
  </bookViews>
  <sheets>
    <sheet name="Notes" sheetId="1" r:id="rId1"/>
    <sheet name="BON IMP GDS Q1-08" sheetId="2" r:id="rId2"/>
    <sheet name="BON EXP GDS Q1-08" sheetId="3" r:id="rId3"/>
    <sheet name="BON IMP CTY Q1-08" sheetId="4" r:id="rId4"/>
    <sheet name="BON EXP CTY Q1-08" sheetId="5" r:id="rId5"/>
  </sheets>
  <definedNames>
    <definedName name="_xlnm.Print_Titles" localSheetId="2">'BON EXP GDS Q1-08'!$5:$6</definedName>
    <definedName name="_xlnm.Print_Titles" localSheetId="3">'BON IMP CTY Q1-08'!$5:$6</definedName>
    <definedName name="_xlnm.Print_Titles" localSheetId="1">'BON IMP GDS Q1-08'!$5:$6</definedName>
  </definedNames>
  <calcPr fullCalcOnLoad="1"/>
</workbook>
</file>

<file path=xl/sharedStrings.xml><?xml version="1.0" encoding="utf-8"?>
<sst xmlns="http://schemas.openxmlformats.org/spreadsheetml/2006/main" count="595" uniqueCount="467">
  <si>
    <t>001</t>
  </si>
  <si>
    <t>011</t>
  </si>
  <si>
    <t>012</t>
  </si>
  <si>
    <t>016</t>
  </si>
  <si>
    <t>017</t>
  </si>
  <si>
    <t>022</t>
  </si>
  <si>
    <t>023</t>
  </si>
  <si>
    <t>024</t>
  </si>
  <si>
    <t>025</t>
  </si>
  <si>
    <t>034</t>
  </si>
  <si>
    <t>035</t>
  </si>
  <si>
    <t>036</t>
  </si>
  <si>
    <t>037</t>
  </si>
  <si>
    <t>042</t>
  </si>
  <si>
    <t>044</t>
  </si>
  <si>
    <t>045</t>
  </si>
  <si>
    <t>046</t>
  </si>
  <si>
    <t>047</t>
  </si>
  <si>
    <t>048</t>
  </si>
  <si>
    <t>054</t>
  </si>
  <si>
    <t>056</t>
  </si>
  <si>
    <t>057</t>
  </si>
  <si>
    <t>058</t>
  </si>
  <si>
    <t>059</t>
  </si>
  <si>
    <t>061</t>
  </si>
  <si>
    <t>062</t>
  </si>
  <si>
    <t>071</t>
  </si>
  <si>
    <t>072</t>
  </si>
  <si>
    <t>073</t>
  </si>
  <si>
    <t>074</t>
  </si>
  <si>
    <t>075</t>
  </si>
  <si>
    <t>081</t>
  </si>
  <si>
    <t>091</t>
  </si>
  <si>
    <t>098</t>
  </si>
  <si>
    <t>111</t>
  </si>
  <si>
    <t>112</t>
  </si>
  <si>
    <t>211</t>
  </si>
  <si>
    <t>222</t>
  </si>
  <si>
    <t>223</t>
  </si>
  <si>
    <t>232</t>
  </si>
  <si>
    <t>245</t>
  </si>
  <si>
    <t>246</t>
  </si>
  <si>
    <t>247</t>
  </si>
  <si>
    <t>248</t>
  </si>
  <si>
    <t>263</t>
  </si>
  <si>
    <t>269</t>
  </si>
  <si>
    <t>272</t>
  </si>
  <si>
    <t>273</t>
  </si>
  <si>
    <t>278</t>
  </si>
  <si>
    <t>292</t>
  </si>
  <si>
    <t>411</t>
  </si>
  <si>
    <t>421</t>
  </si>
  <si>
    <t>431</t>
  </si>
  <si>
    <t>512</t>
  </si>
  <si>
    <t>513</t>
  </si>
  <si>
    <t>514</t>
  </si>
  <si>
    <t>516</t>
  </si>
  <si>
    <t>522</t>
  </si>
  <si>
    <t>524</t>
  </si>
  <si>
    <t>533</t>
  </si>
  <si>
    <t>541</t>
  </si>
  <si>
    <t>542</t>
  </si>
  <si>
    <t>551</t>
  </si>
  <si>
    <t>553</t>
  </si>
  <si>
    <t>554</t>
  </si>
  <si>
    <t>571</t>
  </si>
  <si>
    <t>574</t>
  </si>
  <si>
    <t>575</t>
  </si>
  <si>
    <t>581</t>
  </si>
  <si>
    <t>582</t>
  </si>
  <si>
    <t>591</t>
  </si>
  <si>
    <t>592</t>
  </si>
  <si>
    <t>597</t>
  </si>
  <si>
    <t>598</t>
  </si>
  <si>
    <t>612</t>
  </si>
  <si>
    <t>621</t>
  </si>
  <si>
    <t>625</t>
  </si>
  <si>
    <t>629</t>
  </si>
  <si>
    <t>633</t>
  </si>
  <si>
    <t>634</t>
  </si>
  <si>
    <t>635</t>
  </si>
  <si>
    <t>641</t>
  </si>
  <si>
    <t>642</t>
  </si>
  <si>
    <t>651</t>
  </si>
  <si>
    <t>652</t>
  </si>
  <si>
    <t>653</t>
  </si>
  <si>
    <t>657</t>
  </si>
  <si>
    <t>658</t>
  </si>
  <si>
    <t>659</t>
  </si>
  <si>
    <t>661</t>
  </si>
  <si>
    <t>662</t>
  </si>
  <si>
    <t>663</t>
  </si>
  <si>
    <t>664</t>
  </si>
  <si>
    <t>665</t>
  </si>
  <si>
    <t>666</t>
  </si>
  <si>
    <t>667</t>
  </si>
  <si>
    <t>672</t>
  </si>
  <si>
    <t>673</t>
  </si>
  <si>
    <t>674</t>
  </si>
  <si>
    <t>675</t>
  </si>
  <si>
    <t>676</t>
  </si>
  <si>
    <t>677</t>
  </si>
  <si>
    <t>678</t>
  </si>
  <si>
    <t>679</t>
  </si>
  <si>
    <t>682</t>
  </si>
  <si>
    <t>684</t>
  </si>
  <si>
    <t>686</t>
  </si>
  <si>
    <t>689</t>
  </si>
  <si>
    <t>691</t>
  </si>
  <si>
    <t>692</t>
  </si>
  <si>
    <t>693</t>
  </si>
  <si>
    <t>694</t>
  </si>
  <si>
    <t>695</t>
  </si>
  <si>
    <t>696</t>
  </si>
  <si>
    <t>697</t>
  </si>
  <si>
    <t>699</t>
  </si>
  <si>
    <t>713</t>
  </si>
  <si>
    <t>716</t>
  </si>
  <si>
    <t>721</t>
  </si>
  <si>
    <t>722</t>
  </si>
  <si>
    <t>723</t>
  </si>
  <si>
    <t>724</t>
  </si>
  <si>
    <t>725</t>
  </si>
  <si>
    <t>726</t>
  </si>
  <si>
    <t>728</t>
  </si>
  <si>
    <t>731</t>
  </si>
  <si>
    <t>735</t>
  </si>
  <si>
    <t>737</t>
  </si>
  <si>
    <t>741</t>
  </si>
  <si>
    <t>742</t>
  </si>
  <si>
    <t>743</t>
  </si>
  <si>
    <t>744</t>
  </si>
  <si>
    <t>745</t>
  </si>
  <si>
    <t>746</t>
  </si>
  <si>
    <t>747</t>
  </si>
  <si>
    <t>748</t>
  </si>
  <si>
    <t>749</t>
  </si>
  <si>
    <t>751</t>
  </si>
  <si>
    <t>752</t>
  </si>
  <si>
    <t>759</t>
  </si>
  <si>
    <t>761</t>
  </si>
  <si>
    <t>762</t>
  </si>
  <si>
    <t>763</t>
  </si>
  <si>
    <t>764</t>
  </si>
  <si>
    <t>771</t>
  </si>
  <si>
    <t>772</t>
  </si>
  <si>
    <t>773</t>
  </si>
  <si>
    <t>774</t>
  </si>
  <si>
    <t>775</t>
  </si>
  <si>
    <t>776</t>
  </si>
  <si>
    <t>778</t>
  </si>
  <si>
    <t>781</t>
  </si>
  <si>
    <t>782</t>
  </si>
  <si>
    <t>783</t>
  </si>
  <si>
    <t>784</t>
  </si>
  <si>
    <t>785</t>
  </si>
  <si>
    <t>786</t>
  </si>
  <si>
    <t>792</t>
  </si>
  <si>
    <t>793</t>
  </si>
  <si>
    <t>812</t>
  </si>
  <si>
    <t>813</t>
  </si>
  <si>
    <t>821</t>
  </si>
  <si>
    <t>831</t>
  </si>
  <si>
    <t>841</t>
  </si>
  <si>
    <t>842</t>
  </si>
  <si>
    <t>843</t>
  </si>
  <si>
    <t>844</t>
  </si>
  <si>
    <t>845</t>
  </si>
  <si>
    <t>846</t>
  </si>
  <si>
    <t>848</t>
  </si>
  <si>
    <t>851</t>
  </si>
  <si>
    <t>871</t>
  </si>
  <si>
    <t>872</t>
  </si>
  <si>
    <t>873</t>
  </si>
  <si>
    <t>874</t>
  </si>
  <si>
    <t>881</t>
  </si>
  <si>
    <t>882</t>
  </si>
  <si>
    <t>884</t>
  </si>
  <si>
    <t>885</t>
  </si>
  <si>
    <t>891</t>
  </si>
  <si>
    <t>892</t>
  </si>
  <si>
    <t>893</t>
  </si>
  <si>
    <t>894</t>
  </si>
  <si>
    <t>895</t>
  </si>
  <si>
    <t>896</t>
  </si>
  <si>
    <t>897</t>
  </si>
  <si>
    <t>898</t>
  </si>
  <si>
    <t>899</t>
  </si>
  <si>
    <t>931</t>
  </si>
  <si>
    <t xml:space="preserve">     TOTAL</t>
  </si>
  <si>
    <t>_x001A_</t>
  </si>
  <si>
    <t>Special transactions and commodities not classified according to kind</t>
  </si>
  <si>
    <t>Miscellaneous manufactured articles, n.e.s.</t>
  </si>
  <si>
    <t>Musical instruments and parts and accessories thereof; records, tapes etc.</t>
  </si>
  <si>
    <t>Jewellery, gold-/silversmith's wares, and other art. precious/semiprecious</t>
  </si>
  <si>
    <t>Works of art, collectors' pieces and antiques</t>
  </si>
  <si>
    <t>Office and stationery supplies, n.e.s.</t>
  </si>
  <si>
    <t>Baby carriages, toys, games and sporting goods</t>
  </si>
  <si>
    <t>Articles, n.e.s., of plastics</t>
  </si>
  <si>
    <t>Printed matter</t>
  </si>
  <si>
    <t>Arms and ammunition</t>
  </si>
  <si>
    <t>Watches and clocks</t>
  </si>
  <si>
    <t>Optical goods, n.e.s.</t>
  </si>
  <si>
    <t>Photographic and cinematographic supplies</t>
  </si>
  <si>
    <t>Photographic apparatus and equipment, n.e.s.</t>
  </si>
  <si>
    <t>Measuring, checking, analysing and controlling instruments and apparatus</t>
  </si>
  <si>
    <t>Meters and counters, n.e.s.</t>
  </si>
  <si>
    <t>Instruments and appliances, nes for medical, surgical, dental, veterinary</t>
  </si>
  <si>
    <t>Optical instruments and apparatus, n.e.s.</t>
  </si>
  <si>
    <t>Footwear</t>
  </si>
  <si>
    <t>Articles of apparel and cloth. acces. of other than textile fabr.;headgear</t>
  </si>
  <si>
    <t>Clothing accessories, of textile fabrics, knitted or crocheted</t>
  </si>
  <si>
    <t>Articles of apparel, of textile fabrics, knitted or crocheted, nes</t>
  </si>
  <si>
    <t>Women's or girls' coats,jackets,suits,trousers,dresses etc of knitted tex.</t>
  </si>
  <si>
    <t>Men's or boys' coats,jackets,suits,trousers,shirts etc of knitted textiles</t>
  </si>
  <si>
    <t>Women's or girls' coats,suits,trousers,shirts,underwear etc. of woven tex.</t>
  </si>
  <si>
    <t>Men's or boys' coats,suits,blazers,trousers,shorts,underwear of woven tex.</t>
  </si>
  <si>
    <t>Trunks, suitcases, vanity cases, executive cases, briefcases, school satch</t>
  </si>
  <si>
    <t>Furniture and parts thereof; bedding,mattresses,matt.supports,cushions</t>
  </si>
  <si>
    <t>Lighting fixtures and fittings, n.e.s.</t>
  </si>
  <si>
    <t>Sanitary, plumbing and heating fixtures and fittings, n.e.s.</t>
  </si>
  <si>
    <t>Ships, boats (including hovercraft) and floating structures</t>
  </si>
  <si>
    <t>Aircraft and associated equipment;spacecraft (incl.satellites);parts t.o.</t>
  </si>
  <si>
    <t>Trailers and semi-trailers; other vehicles, not mechanically-propelled</t>
  </si>
  <si>
    <t>Motorcycles (including mopeds) and cycles, motorized and non-motorized</t>
  </si>
  <si>
    <t>Parts and accessories of the motor vehicles of groups 722,781,782 and 783</t>
  </si>
  <si>
    <t>Road motor vehicles, n.e.s.</t>
  </si>
  <si>
    <t>Motor vehicles for the transport of goods and special-purpose motor veh.</t>
  </si>
  <si>
    <t>Motor cars and other motor vehicles designed for the transport of persons</t>
  </si>
  <si>
    <t>Electrical machinery and apparatus, n.e.s.</t>
  </si>
  <si>
    <t>Thermionic, cold cathode or photo-cathode valves and tubes; diodes etc.</t>
  </si>
  <si>
    <t>Household-type electrical and non-electrical equipment, n.e.s.</t>
  </si>
  <si>
    <t>Electrodiagnostic apparatus for medical,surgical,dental or veterinary goal</t>
  </si>
  <si>
    <t>Equipment for distributing electricity, n.e.s.</t>
  </si>
  <si>
    <t>Electrical apparatus for switching/protecting/or making electrical circuit</t>
  </si>
  <si>
    <t>Electric power machinery (other than rotating electric plant of group 716)</t>
  </si>
  <si>
    <t>Telecommunications equipment, nes;and parts, nes; accessories, nes</t>
  </si>
  <si>
    <t>Sound recorders or reproducers;television image and sound record./reprod.</t>
  </si>
  <si>
    <t>Radio-broadcast receivers,incorpor. or not sound record. or reprod. appar.</t>
  </si>
  <si>
    <t>Television receivers (including video monitors and projectors)</t>
  </si>
  <si>
    <t>Parts and acces. suitable only for office machines/automated data proc.m.</t>
  </si>
  <si>
    <t>Automatic data-proc. mach. and units thereof; magnetic or optical readers</t>
  </si>
  <si>
    <t>Office machines</t>
  </si>
  <si>
    <t>Non-electric parts and accessories of machinery, n.e.s.</t>
  </si>
  <si>
    <t>Transmission shafts and cranks;bearing housing;gears and gearing;ball scr.</t>
  </si>
  <si>
    <t>Taps,cocks,valves and similar appliances for pipes,boiler shells,tanks etc</t>
  </si>
  <si>
    <t>Ball- or roller bearings</t>
  </si>
  <si>
    <t>Non-electrical machinery, tools and mechanical apparatus; and parts</t>
  </si>
  <si>
    <t>Mechanical handling equipment, and parts thereof, n.e.s.</t>
  </si>
  <si>
    <t>Pumps (not for liquids),air/gas compressors and fans;centrifuges;parts nes</t>
  </si>
  <si>
    <t>Pumps for liquids,fitted with/w.o. measuring device; liq.elevators; parts</t>
  </si>
  <si>
    <t>Heating and cooling equipment, and parts thereof, n.e.s.</t>
  </si>
  <si>
    <t>Metalworking machinery (other than machine tools),and parts thereof, n.e.s</t>
  </si>
  <si>
    <t>Parts and acces. for use only or principally with metal working machines</t>
  </si>
  <si>
    <t>Machine tools working by removing metal or other material</t>
  </si>
  <si>
    <t>Other machinery and equipment specialized for particular industries; parts</t>
  </si>
  <si>
    <t>Printing and bookbinding machinery, and parts thereof</t>
  </si>
  <si>
    <t>Paper mill and pulp mill mach.,paper-cutting mach.,other paper machinery</t>
  </si>
  <si>
    <t>Textile and leather machinery, and parts thereof, n.e.s.</t>
  </si>
  <si>
    <t>Civil engineering and contractors' plant and equipment; parts thereof</t>
  </si>
  <si>
    <t>Tractors (other than those of headings 744.14 and 744.15)</t>
  </si>
  <si>
    <t>Agricultural machinery (excluding tractors), and parts thereof</t>
  </si>
  <si>
    <t>Rotating electric plant, and parts thereof, n.e.s.</t>
  </si>
  <si>
    <t>Internal combustion piston engines, and parts thereof, n.e.s.</t>
  </si>
  <si>
    <t>Manufactures of base metal, n.e.s.</t>
  </si>
  <si>
    <t>Household equipment of base metal, n.e.s.</t>
  </si>
  <si>
    <t>Cutlery</t>
  </si>
  <si>
    <t>Tools for use in the hand or in machines</t>
  </si>
  <si>
    <t>Nails,screws,nuts,bolts,rivets and the like,of iron,steel,copper or alum.</t>
  </si>
  <si>
    <t>Wire products (excluding insulated electrical wiring) and fencing grills</t>
  </si>
  <si>
    <t>Metal containers for storage or transport</t>
  </si>
  <si>
    <t>Structures and parts of structures, n.e.s., of iron, steel or aluminium</t>
  </si>
  <si>
    <t>Miscellaneous non-ferrous base metals employed in metallurgy, and cermets</t>
  </si>
  <si>
    <t>Zinc</t>
  </si>
  <si>
    <t>Aluminium</t>
  </si>
  <si>
    <t>Copper</t>
  </si>
  <si>
    <t>Tubes,pipes and hollow profiles,and tube or pipe fittings,of iron or steel</t>
  </si>
  <si>
    <t>Wire of iron or steel</t>
  </si>
  <si>
    <t>Rails or railway track construction material, of iron or steel</t>
  </si>
  <si>
    <t>Iron and steel bars,rods,angles,shapes and sections (includ. sheet piling)</t>
  </si>
  <si>
    <t>Flat-rolled products of alloy steel</t>
  </si>
  <si>
    <t>Flat-rolled products of iron or non-alloy steel, clad, plated or coated</t>
  </si>
  <si>
    <t>Flat-rolled products of iron or non-alloy steel, not clad, plated or coat.</t>
  </si>
  <si>
    <t>Ingots and other primary forms, of iron or steel; semi-finished products</t>
  </si>
  <si>
    <t>Pearls and precious or semiprecious stones, unworked or worked</t>
  </si>
  <si>
    <t>Pottery</t>
  </si>
  <si>
    <t>Glassware</t>
  </si>
  <si>
    <t>Glass</t>
  </si>
  <si>
    <t>Mineral manufactures, n.e.s.</t>
  </si>
  <si>
    <t>Clay construction materials and refractory construction materials</t>
  </si>
  <si>
    <t>Lime, cement, and fabricated construction materials (exc. glass and clay)</t>
  </si>
  <si>
    <t>Floor coverings, etc.</t>
  </si>
  <si>
    <t>Made-up articles, wholly or chiefly of textile materials, n.e.s.</t>
  </si>
  <si>
    <t>Special yarns, special textile fabrics and related products</t>
  </si>
  <si>
    <t>Fabrics,woven,of man-made textile mat. (not incl. narrow or spec. fabrics)</t>
  </si>
  <si>
    <t>Cotton fabrics, woven (not including narrow or special fabrics)</t>
  </si>
  <si>
    <t>Textile yarn</t>
  </si>
  <si>
    <t>Paper and paperboard, cut to size or shape, and art. of paper/paperboard</t>
  </si>
  <si>
    <t>Paper and paperboard</t>
  </si>
  <si>
    <t>Wood manufactures, n.e.s.</t>
  </si>
  <si>
    <t>Veneers, plywood, particle board, and other wood, worked, n.e.s.</t>
  </si>
  <si>
    <t>Cork manufactures</t>
  </si>
  <si>
    <t>Articles of rubber, n.e.s.</t>
  </si>
  <si>
    <t>Rubber tires, interchangeable tire treads, tire flaps and inner tubes</t>
  </si>
  <si>
    <t>Materials of rubber (e.g. pastes,plates,sheets,rods,thread,tubes,etc)</t>
  </si>
  <si>
    <t>Manufact. of leather or of composition leather,n.e.s.;saddlery and harness</t>
  </si>
  <si>
    <t>Miscellaneous chemical products, n.e.s.</t>
  </si>
  <si>
    <t>Prepared additives for mineral oils and the like;liquids for hyd.transmis.</t>
  </si>
  <si>
    <t>Starches, inulin and wheat gluten; albuminoidal substances; glues</t>
  </si>
  <si>
    <t>Insecticides, rodenticides, fungicides, herbicides, anti-sprouting product</t>
  </si>
  <si>
    <t>Plates, sheets, film, foil and strip, of plastics</t>
  </si>
  <si>
    <t>Tubes, pipes and hoses, and fittings therefor, of plastics</t>
  </si>
  <si>
    <t>Other plastics, in primary forms</t>
  </si>
  <si>
    <t>Polyacetals,other polyethers and epoxide resins,in prim.frms;polycarbonate</t>
  </si>
  <si>
    <t>Polymers of ethylene, in primary forms</t>
  </si>
  <si>
    <t>Soap, cleansing and polishing preparations</t>
  </si>
  <si>
    <t>Perfumery, cosmetic or toilet preparations (excluding soaps)</t>
  </si>
  <si>
    <t>Essential oils, perfume and flavour materials</t>
  </si>
  <si>
    <t>Medicaments (including veterinary medicaments)</t>
  </si>
  <si>
    <t>Medicinal and pharmaceutical products, other than medicaments of group 542</t>
  </si>
  <si>
    <t>Pigments, paints, varnishes and related materials</t>
  </si>
  <si>
    <t>Other inorganic chemicals; organic and inorgan. compounds of prec. metals</t>
  </si>
  <si>
    <t>Inorganic chemical elements, oxides and halogen salts</t>
  </si>
  <si>
    <t>Other organic chemicals</t>
  </si>
  <si>
    <t>Nitrogen-function compounds</t>
  </si>
  <si>
    <t>Carboxylic acids and their anhydrides, halides, peroxides and peroxyacids;</t>
  </si>
  <si>
    <t>Alcohols,phenols,phenol-alcohols,and their halogenat.,sulphonat.,nitrated</t>
  </si>
  <si>
    <t>Animal or vegetable fats and oils;waxes,inedible mix vegetable/animal oils</t>
  </si>
  <si>
    <t>Fixed vegetable fats and oils, soft"</t>
  </si>
  <si>
    <t>Animal oils and fats</t>
  </si>
  <si>
    <t>Crude vegetable materials, n.e.s.</t>
  </si>
  <si>
    <t>Other crude minerals</t>
  </si>
  <si>
    <t>Stone, sand and gravel</t>
  </si>
  <si>
    <t>Fertilizers, crude, other than those of division 56</t>
  </si>
  <si>
    <t>Worn clothing and other worn textile articles; rags</t>
  </si>
  <si>
    <t>Cotton</t>
  </si>
  <si>
    <t>Wood, simply worked, and railway sleepers of wood</t>
  </si>
  <si>
    <t>Wood in the rough or roughly squared</t>
  </si>
  <si>
    <t>Wood in chips or particles and wood waste</t>
  </si>
  <si>
    <t>Fuel wood (excluding wood waste) and wood charcoal</t>
  </si>
  <si>
    <t>Synthetic rubber;reclaimed rubber;waste,parings and scrap of unhard. rubb.</t>
  </si>
  <si>
    <t>Oil-seeds and oleaginous fruits, whole/broken, used for extract. veg. oils</t>
  </si>
  <si>
    <t>Oil-seeds and oleaginous fruits for the extract. soft fixed vegatable oils</t>
  </si>
  <si>
    <t>Hides and skins (except furskins), raw</t>
  </si>
  <si>
    <t>Alcoholic beverages</t>
  </si>
  <si>
    <t>Non-alcoholic beverages, n.e.s.</t>
  </si>
  <si>
    <t>Edible products and preparations, n.e.s.</t>
  </si>
  <si>
    <t>Margarine and shortening</t>
  </si>
  <si>
    <t>Feeding stuff for animals (not including unmilled cereals)</t>
  </si>
  <si>
    <t>Spices</t>
  </si>
  <si>
    <t>Tea and maté</t>
  </si>
  <si>
    <t>Chocolate and other food preparations containing cocoa, n.e.s.</t>
  </si>
  <si>
    <t>Cocoa</t>
  </si>
  <si>
    <t>Coffee and coffee substitutes</t>
  </si>
  <si>
    <t>Sugar confectionery</t>
  </si>
  <si>
    <t>Sugars, molasses and honey</t>
  </si>
  <si>
    <t>Fruit juices (incl. grape must) and vegetable juices,unferm. &amp; no spirit</t>
  </si>
  <si>
    <t>Fruit, preserved, and fruit preparations (excluding fruit juices)</t>
  </si>
  <si>
    <t>Fruit and nuts (not including oil nuts), fresh or dried</t>
  </si>
  <si>
    <t>Vegetables, roots and tubers, prepared or preserved, n.e.s.</t>
  </si>
  <si>
    <t>Vegetables, fresh, chilled, frozen or simply preserved (incl. dried leg.)</t>
  </si>
  <si>
    <t>Cereal preparations and prepar. of flour or starch of fruits or vegetables</t>
  </si>
  <si>
    <t>Other cereal meals and flours</t>
  </si>
  <si>
    <t>Meal and flour of wheat and flour of meslin</t>
  </si>
  <si>
    <t>Cereals, unmilled (other than wheat, rice, barley and maize)</t>
  </si>
  <si>
    <t>Maize (not including sweet corn), unmilled</t>
  </si>
  <si>
    <t>Rice</t>
  </si>
  <si>
    <t>Fish,crustaceans,molluscs and other aquatic invert.,prepared or preserved</t>
  </si>
  <si>
    <t>Crustaceans, molluscs and aquatic invertebrates,in shell or not,live/dead</t>
  </si>
  <si>
    <t>Fish ,dried, salted, in brine; smoked fish; flours/meals of fish</t>
  </si>
  <si>
    <t>Fish, fresh (live or dead), chilled or frozen</t>
  </si>
  <si>
    <t>Birds' eggs, and egg yolks, fresh, dried or preserved, sweetened or not</t>
  </si>
  <si>
    <t>Cheese and curd</t>
  </si>
  <si>
    <t>Butter and other fats and oils derived from milk</t>
  </si>
  <si>
    <t>Milk and cream and milk products other than butter or cheese</t>
  </si>
  <si>
    <t>Meat and edible meat offal, prepared or preserved, n.e.s.</t>
  </si>
  <si>
    <t>Meat and edible meat offal, salted, in brine, dried or smoked; meat flours</t>
  </si>
  <si>
    <t>Other meat and edible meat offal, fresh, chilled or frozen</t>
  </si>
  <si>
    <t>Meat of bovine animals, fresh, chilled or frozen</t>
  </si>
  <si>
    <t>Live animals other than animals of division 03</t>
  </si>
  <si>
    <t>Bonaire, Imports by commodity</t>
  </si>
  <si>
    <t>(Excluding oil products)</t>
  </si>
  <si>
    <t xml:space="preserve">SITC </t>
  </si>
  <si>
    <t>Quantity in Kg.</t>
  </si>
  <si>
    <t>Value in Ang.</t>
  </si>
  <si>
    <t>Group</t>
  </si>
  <si>
    <t>Description</t>
  </si>
  <si>
    <t>( ' 000)</t>
  </si>
  <si>
    <t>Quarter 1, 2008</t>
  </si>
  <si>
    <t>Table 3</t>
  </si>
  <si>
    <t>Table 4</t>
  </si>
  <si>
    <t>Bonaire, Exports by commodity</t>
  </si>
  <si>
    <t>277</t>
  </si>
  <si>
    <t>Natural abrasives, n.e.s. (including industrial diamonds)</t>
  </si>
  <si>
    <t>Bonaire, Imports by country</t>
  </si>
  <si>
    <t>Number</t>
  </si>
  <si>
    <t xml:space="preserve">Country </t>
  </si>
  <si>
    <t>ANDORRA</t>
  </si>
  <si>
    <t>ARGENTINA</t>
  </si>
  <si>
    <t>ARUBA</t>
  </si>
  <si>
    <t>AUSTRALIA</t>
  </si>
  <si>
    <t>AUSTRIA</t>
  </si>
  <si>
    <t>BAHAMAS</t>
  </si>
  <si>
    <t>BELGIUM</t>
  </si>
  <si>
    <t>BOLIVIA</t>
  </si>
  <si>
    <t>BRASIL</t>
  </si>
  <si>
    <t>CANADA</t>
  </si>
  <si>
    <t>CHINA</t>
  </si>
  <si>
    <t>COLOMBIA</t>
  </si>
  <si>
    <t>DENMARK</t>
  </si>
  <si>
    <t>DOMINICAN REPUBLIC</t>
  </si>
  <si>
    <t>ECUADOR</t>
  </si>
  <si>
    <t>FINLAND</t>
  </si>
  <si>
    <t>FRANCE</t>
  </si>
  <si>
    <t>GERMANY</t>
  </si>
  <si>
    <t>GUADELOUPE</t>
  </si>
  <si>
    <t>HONG KONG - CHINA</t>
  </si>
  <si>
    <t>INDIA</t>
  </si>
  <si>
    <t>INDONESIA</t>
  </si>
  <si>
    <t>ITALY</t>
  </si>
  <si>
    <t>JAPAN</t>
  </si>
  <si>
    <t>LEBANON</t>
  </si>
  <si>
    <t>MALI</t>
  </si>
  <si>
    <t>MARTINIQUE</t>
  </si>
  <si>
    <t>MEXICO</t>
  </si>
  <si>
    <t>NETHERLANDS</t>
  </si>
  <si>
    <t>NIGER</t>
  </si>
  <si>
    <t>PANAMA</t>
  </si>
  <si>
    <t>PERU</t>
  </si>
  <si>
    <t>PORTUGAL</t>
  </si>
  <si>
    <t>PUERTO RICO</t>
  </si>
  <si>
    <t>SOUTH AFRICA</t>
  </si>
  <si>
    <t>SRI LANKA</t>
  </si>
  <si>
    <t>SUDAN</t>
  </si>
  <si>
    <t>SURINAM</t>
  </si>
  <si>
    <t>SWEDEN</t>
  </si>
  <si>
    <t>SWITZERLAND</t>
  </si>
  <si>
    <t>TAIWAN</t>
  </si>
  <si>
    <t>THAILAND</t>
  </si>
  <si>
    <t>TRINIDAD &amp; TOBAGO</t>
  </si>
  <si>
    <t>UNITED ARAB EMIRATES</t>
  </si>
  <si>
    <t>UNITED KINGDOM</t>
  </si>
  <si>
    <t>UNITED STATES OF AMERICA</t>
  </si>
  <si>
    <t>UNKNOWN COUNTRIES</t>
  </si>
  <si>
    <t>VENEZUELA</t>
  </si>
  <si>
    <t>VIETNAM</t>
  </si>
  <si>
    <t>WINDWARD ISLANDS (ST.MAARTEN)</t>
  </si>
  <si>
    <t xml:space="preserve">       TOTAL</t>
  </si>
  <si>
    <t>Bonaire, Exports by country</t>
  </si>
  <si>
    <t>EGYPT</t>
  </si>
  <si>
    <t>NAMIBIA</t>
  </si>
  <si>
    <t>Table 1</t>
  </si>
  <si>
    <t>Table 2</t>
  </si>
  <si>
    <t>Foreign Trade Statistics of Curaçao and Bonaire (Netherlands Antilles)</t>
  </si>
  <si>
    <t>Explanatory Notes</t>
  </si>
  <si>
    <t>Trade Data</t>
  </si>
  <si>
    <t>Trade Flows</t>
  </si>
  <si>
    <t>Valuation</t>
  </si>
  <si>
    <t>Commodity Classification</t>
  </si>
  <si>
    <t>Partner Countries</t>
  </si>
  <si>
    <t>The purpose of the explanatory notes is to provide a brief overview of the characteristics of the compilation system used by the Central Bureau of Statistics of the Netherlands Antilles. In April of 2004 the Central Bureau of Statistics introduced an improved trade processing system named Eurotrace. This software package is used for the compilation, analysis and tabulation of foreign trade statistics at a national level. With the implementation of Eurotrace, the Central Bureau of Statistics will be able to provide more efficient and accurate trade statistics.</t>
  </si>
  <si>
    <t>Trade statistics are economic statistics, which serve a variety of needs. The trade flow of goods is analyzed using various adopted commodity classifications, which have different levels of detail and classification criteria. The foreign trade statistics are compiled as secondary statistics derived mainly from customs documents. All data in this report are preliminary estimates. Possible corrections will be made in future publications.</t>
  </si>
  <si>
    <t>Import statistics cover all goods cleared through customs for home use from abroad or from the national free zone. Export statistics cover all goods of national origin to be dispatched to another country. This coverage is consistent with the so-called “Special Trade System”. For various reasons certain goods, such as monetary gold, banknotes and coins in circulation are excluded from the foreign trade statistics according to the United Nations recommendations. All movements of goods in free circulation between Curaçao and Bonaire are excluded. One has to bear in mind, however, that a portion of the foreign trade of Bonaire goes through Curaçao and is therefore also excluded.</t>
  </si>
  <si>
    <t xml:space="preserve">The value of goods equals the value of the commodity at the place and time it crosses the border. The valuation of commodities is based on C.I.F. (Cost of Insurance and Freight) for imports and F.O.B. (Free on Board) for exports. All values are in 1.000 Antillean guilders. Blanks on values may indicate a rounding effect or no transaction registered for a particular commodity. The sum of tables may not add up to total import and export due to rounding effects and adjustments made in the tables.   </t>
  </si>
  <si>
    <t>The classification of goods is based on SITC (Standard International Trade Classification - Rev. 3). The SITC is a statistical classification of the commodities designed to provide the commodity aggregates required for purposes of economic analysis and to facilitate the international comparison of trade-by-commodity data. The SITC (Rev. 3) is based on the Harmonized Commodity Description and Coding System (HS), which was created by the Customs Co-operation Council.</t>
  </si>
  <si>
    <t>In January of 2003 the Customs of the Netherlands Antilles introduced the Harmonized System commodity classification, which replaced the CCCN (Customs Co-operation Council Nomenclature) commodity classification. The harmonized system commodity classification represents a valuable instrument, which may be used for a variety of purposes while yet retaining a structure that is required for the purposes of tariff classification.</t>
  </si>
  <si>
    <t xml:space="preserve">In the case of import, the partner country or area of consignment is the place from which goods are dispatched to Curaçao or Bonaire without any commercial transaction in intermediate countries. In the case of export, the partner country or area is defined as the country of destination known at the time of dispatchment as the final country to which goods are delivered.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</si>
</sst>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sz val="8"/>
      <name val="Arial"/>
      <family val="0"/>
    </font>
    <font>
      <b/>
      <sz val="14"/>
      <name val="Arial"/>
      <family val="2"/>
    </font>
    <font>
      <b/>
      <sz val="12"/>
      <name val="Arial"/>
      <family val="2"/>
    </font>
    <font>
      <b/>
      <sz val="10"/>
      <name val="Arial"/>
      <family val="2"/>
    </font>
    <font>
      <b/>
      <sz val="12"/>
      <name val="Times New Roman"/>
      <family val="1"/>
    </font>
    <font>
      <sz val="12"/>
      <name val="Times New Roman"/>
      <family val="1"/>
    </font>
    <font>
      <i/>
      <sz val="12"/>
      <name val="Times New Roman"/>
      <family val="1"/>
    </font>
  </fonts>
  <fills count="2">
    <fill>
      <patternFill/>
    </fill>
    <fill>
      <patternFill patternType="gray125"/>
    </fill>
  </fills>
  <borders count="11">
    <border>
      <left/>
      <right/>
      <top/>
      <bottom/>
      <diagonal/>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49" fontId="0" fillId="0" borderId="0" xfId="0" applyNumberFormat="1" applyAlignment="1">
      <alignment/>
    </xf>
    <xf numFmtId="0" fontId="2" fillId="0" borderId="0" xfId="0" applyFont="1" applyAlignment="1">
      <alignment/>
    </xf>
    <xf numFmtId="0" fontId="3" fillId="0" borderId="0" xfId="0" applyFont="1" applyAlignment="1">
      <alignment/>
    </xf>
    <xf numFmtId="0" fontId="4" fillId="0" borderId="1" xfId="0" applyFont="1" applyBorder="1" applyAlignment="1">
      <alignment/>
    </xf>
    <xf numFmtId="0" fontId="4" fillId="0" borderId="2" xfId="0" applyFont="1" applyBorder="1" applyAlignment="1">
      <alignment wrapText="1"/>
    </xf>
    <xf numFmtId="0" fontId="4" fillId="0" borderId="3" xfId="0" applyFont="1" applyBorder="1" applyAlignment="1">
      <alignment horizontal="center"/>
    </xf>
    <xf numFmtId="0" fontId="4" fillId="0" borderId="4" xfId="0" applyFont="1" applyBorder="1" applyAlignment="1">
      <alignment/>
    </xf>
    <xf numFmtId="0" fontId="4" fillId="0" borderId="5" xfId="0" applyFont="1" applyBorder="1" applyAlignment="1">
      <alignment wrapText="1"/>
    </xf>
    <xf numFmtId="0" fontId="4" fillId="0" borderId="6" xfId="0" applyFont="1" applyBorder="1" applyAlignment="1">
      <alignment horizontal="center"/>
    </xf>
    <xf numFmtId="0" fontId="0" fillId="0" borderId="3" xfId="0" applyBorder="1" applyAlignment="1">
      <alignment vertical="top" wrapText="1"/>
    </xf>
    <xf numFmtId="0" fontId="0" fillId="0" borderId="7" xfId="0" applyBorder="1" applyAlignment="1">
      <alignment vertical="top" wrapText="1"/>
    </xf>
    <xf numFmtId="0" fontId="0" fillId="0" borderId="6" xfId="0" applyBorder="1" applyAlignment="1">
      <alignment vertical="top" wrapText="1"/>
    </xf>
    <xf numFmtId="0" fontId="0" fillId="0" borderId="6" xfId="0" applyBorder="1" applyAlignment="1">
      <alignment/>
    </xf>
    <xf numFmtId="49" fontId="0" fillId="0" borderId="6" xfId="0" applyNumberFormat="1" applyBorder="1" applyAlignment="1">
      <alignment/>
    </xf>
    <xf numFmtId="49" fontId="0" fillId="0" borderId="2" xfId="0" applyNumberFormat="1" applyBorder="1" applyAlignment="1">
      <alignment vertical="top" wrapText="1"/>
    </xf>
    <xf numFmtId="49" fontId="0" fillId="0" borderId="8" xfId="0" applyNumberFormat="1" applyBorder="1" applyAlignment="1">
      <alignment vertical="top" wrapText="1"/>
    </xf>
    <xf numFmtId="49" fontId="0" fillId="0" borderId="5" xfId="0" applyNumberFormat="1" applyBorder="1" applyAlignment="1">
      <alignment vertical="top" wrapText="1"/>
    </xf>
    <xf numFmtId="0" fontId="0" fillId="0" borderId="5" xfId="0" applyBorder="1" applyAlignment="1">
      <alignment/>
    </xf>
    <xf numFmtId="0" fontId="0" fillId="0" borderId="9" xfId="0" applyBorder="1" applyAlignment="1">
      <alignment/>
    </xf>
    <xf numFmtId="49" fontId="0" fillId="0" borderId="10" xfId="0" applyNumberFormat="1" applyBorder="1" applyAlignment="1">
      <alignment/>
    </xf>
    <xf numFmtId="0" fontId="0" fillId="0" borderId="10" xfId="0" applyBorder="1" applyAlignment="1">
      <alignment/>
    </xf>
    <xf numFmtId="0" fontId="2" fillId="0" borderId="0" xfId="0" applyFont="1" applyAlignment="1">
      <alignment horizontal="left"/>
    </xf>
    <xf numFmtId="0" fontId="4" fillId="0" borderId="1" xfId="0" applyFont="1" applyBorder="1" applyAlignment="1">
      <alignment horizontal="left"/>
    </xf>
    <xf numFmtId="0" fontId="4" fillId="0" borderId="2" xfId="0" applyFont="1" applyBorder="1" applyAlignment="1">
      <alignment/>
    </xf>
    <xf numFmtId="0" fontId="4" fillId="0" borderId="4" xfId="0" applyFont="1" applyBorder="1" applyAlignment="1">
      <alignment horizontal="left"/>
    </xf>
    <xf numFmtId="0" fontId="4" fillId="0" borderId="5" xfId="0" applyFont="1" applyBorder="1" applyAlignment="1">
      <alignment/>
    </xf>
    <xf numFmtId="0" fontId="0" fillId="0" borderId="2" xfId="0" applyBorder="1" applyAlignment="1">
      <alignment horizontal="left"/>
    </xf>
    <xf numFmtId="0" fontId="0" fillId="0" borderId="3" xfId="0" applyBorder="1" applyAlignment="1">
      <alignment/>
    </xf>
    <xf numFmtId="0" fontId="0" fillId="0" borderId="8" xfId="0" applyBorder="1" applyAlignment="1">
      <alignment horizontal="left"/>
    </xf>
    <xf numFmtId="0" fontId="0" fillId="0" borderId="7" xfId="0" applyBorder="1" applyAlignment="1">
      <alignment/>
    </xf>
    <xf numFmtId="0" fontId="3" fillId="0" borderId="0" xfId="0" applyFont="1" applyAlignment="1">
      <alignment horizontal="center" wrapText="1"/>
    </xf>
    <xf numFmtId="0" fontId="0" fillId="0" borderId="0" xfId="0" applyAlignment="1">
      <alignment wrapText="1"/>
    </xf>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6" fillId="0" borderId="0" xfId="0" applyFont="1" applyAlignment="1">
      <alignment horizontal="left" wrapText="1" indent="4"/>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2"/>
  <sheetViews>
    <sheetView tabSelected="1" workbookViewId="0" topLeftCell="A1">
      <selection activeCell="A1" sqref="A1"/>
    </sheetView>
  </sheetViews>
  <sheetFormatPr defaultColWidth="9.140625" defaultRowHeight="12.75"/>
  <cols>
    <col min="1" max="1" width="127.8515625" style="0" customWidth="1"/>
  </cols>
  <sheetData>
    <row r="1" ht="15.75">
      <c r="A1" s="31" t="s">
        <v>453</v>
      </c>
    </row>
    <row r="2" ht="12.75">
      <c r="A2" s="32"/>
    </row>
    <row r="3" ht="12.75">
      <c r="A3" s="32"/>
    </row>
    <row r="4" ht="15.75">
      <c r="A4" s="33" t="s">
        <v>454</v>
      </c>
    </row>
    <row r="5" ht="15.75">
      <c r="A5" s="34"/>
    </row>
    <row r="6" ht="15.75">
      <c r="A6" s="35" t="s">
        <v>455</v>
      </c>
    </row>
    <row r="7" ht="78.75">
      <c r="A7" s="36" t="s">
        <v>460</v>
      </c>
    </row>
    <row r="8" ht="48.75" customHeight="1">
      <c r="A8" s="36" t="s">
        <v>461</v>
      </c>
    </row>
    <row r="9" ht="15.75">
      <c r="A9" s="35"/>
    </row>
    <row r="10" ht="15.75">
      <c r="A10" s="35" t="s">
        <v>456</v>
      </c>
    </row>
    <row r="11" ht="94.5">
      <c r="A11" s="36" t="s">
        <v>462</v>
      </c>
    </row>
    <row r="12" ht="15.75">
      <c r="A12" s="34"/>
    </row>
    <row r="13" ht="15.75">
      <c r="A13" s="35" t="s">
        <v>457</v>
      </c>
    </row>
    <row r="14" ht="63">
      <c r="A14" s="36" t="s">
        <v>463</v>
      </c>
    </row>
    <row r="15" ht="15.75">
      <c r="A15" s="34"/>
    </row>
    <row r="16" ht="15.75">
      <c r="A16" s="35" t="s">
        <v>458</v>
      </c>
    </row>
    <row r="17" ht="63">
      <c r="A17" s="36" t="s">
        <v>464</v>
      </c>
    </row>
    <row r="18" ht="63">
      <c r="A18" s="36" t="s">
        <v>465</v>
      </c>
    </row>
    <row r="19" ht="15.75">
      <c r="A19" s="34"/>
    </row>
    <row r="20" ht="15.75">
      <c r="A20" s="35" t="s">
        <v>459</v>
      </c>
    </row>
    <row r="21" ht="47.25">
      <c r="A21" s="36" t="s">
        <v>466</v>
      </c>
    </row>
    <row r="22" ht="12.75">
      <c r="A22" s="32"/>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197"/>
  <sheetViews>
    <sheetView workbookViewId="0" topLeftCell="A1">
      <selection activeCell="A1" sqref="A1"/>
    </sheetView>
  </sheetViews>
  <sheetFormatPr defaultColWidth="9.140625" defaultRowHeight="12.75"/>
  <cols>
    <col min="1" max="1" width="6.8515625" style="0" customWidth="1"/>
    <col min="2" max="2" width="54.421875" style="0" customWidth="1"/>
    <col min="3" max="3" width="14.140625" style="0" customWidth="1"/>
    <col min="4" max="4" width="13.140625" style="0" customWidth="1"/>
  </cols>
  <sheetData>
    <row r="1" ht="18">
      <c r="A1" s="2" t="s">
        <v>451</v>
      </c>
    </row>
    <row r="2" ht="18">
      <c r="A2" s="2" t="s">
        <v>380</v>
      </c>
    </row>
    <row r="3" ht="18">
      <c r="A3" s="2" t="s">
        <v>388</v>
      </c>
    </row>
    <row r="4" ht="15.75">
      <c r="A4" s="3" t="s">
        <v>381</v>
      </c>
    </row>
    <row r="5" spans="1:4" ht="12.75">
      <c r="A5" s="4" t="s">
        <v>382</v>
      </c>
      <c r="B5" s="5" t="s">
        <v>382</v>
      </c>
      <c r="C5" s="6" t="s">
        <v>383</v>
      </c>
      <c r="D5" s="6" t="s">
        <v>384</v>
      </c>
    </row>
    <row r="6" spans="1:4" ht="12.75">
      <c r="A6" s="7" t="s">
        <v>385</v>
      </c>
      <c r="B6" s="8" t="s">
        <v>386</v>
      </c>
      <c r="C6" s="9" t="s">
        <v>387</v>
      </c>
      <c r="D6" s="9" t="s">
        <v>387</v>
      </c>
    </row>
    <row r="7" spans="1:4" ht="12.75">
      <c r="A7" s="15" t="s">
        <v>0</v>
      </c>
      <c r="B7" s="10" t="s">
        <v>379</v>
      </c>
      <c r="C7" s="10">
        <v>0</v>
      </c>
      <c r="D7" s="10">
        <v>4</v>
      </c>
    </row>
    <row r="8" spans="1:4" ht="12.75">
      <c r="A8" s="16" t="s">
        <v>1</v>
      </c>
      <c r="B8" s="11" t="s">
        <v>378</v>
      </c>
      <c r="C8" s="11">
        <v>21</v>
      </c>
      <c r="D8" s="11">
        <v>134</v>
      </c>
    </row>
    <row r="9" spans="1:4" ht="12.75">
      <c r="A9" s="16" t="s">
        <v>2</v>
      </c>
      <c r="B9" s="11" t="s">
        <v>377</v>
      </c>
      <c r="C9" s="11">
        <v>4</v>
      </c>
      <c r="D9" s="11">
        <v>25</v>
      </c>
    </row>
    <row r="10" spans="1:4" ht="25.5">
      <c r="A10" s="16" t="s">
        <v>3</v>
      </c>
      <c r="B10" s="11" t="s">
        <v>376</v>
      </c>
      <c r="C10" s="11">
        <v>1</v>
      </c>
      <c r="D10" s="11">
        <v>5</v>
      </c>
    </row>
    <row r="11" spans="1:4" ht="12.75">
      <c r="A11" s="16" t="s">
        <v>4</v>
      </c>
      <c r="B11" s="11" t="s">
        <v>375</v>
      </c>
      <c r="C11" s="11">
        <v>31</v>
      </c>
      <c r="D11" s="11">
        <v>326</v>
      </c>
    </row>
    <row r="12" spans="1:4" ht="12.75">
      <c r="A12" s="16" t="s">
        <v>5</v>
      </c>
      <c r="B12" s="11" t="s">
        <v>374</v>
      </c>
      <c r="C12" s="11">
        <v>117</v>
      </c>
      <c r="D12" s="11">
        <v>342</v>
      </c>
    </row>
    <row r="13" spans="1:4" ht="12.75">
      <c r="A13" s="16" t="s">
        <v>6</v>
      </c>
      <c r="B13" s="11" t="s">
        <v>373</v>
      </c>
      <c r="C13" s="11">
        <v>4</v>
      </c>
      <c r="D13" s="11">
        <v>40</v>
      </c>
    </row>
    <row r="14" spans="1:4" ht="12.75">
      <c r="A14" s="16" t="s">
        <v>7</v>
      </c>
      <c r="B14" s="11" t="s">
        <v>372</v>
      </c>
      <c r="C14" s="11">
        <v>31</v>
      </c>
      <c r="D14" s="11">
        <v>259</v>
      </c>
    </row>
    <row r="15" spans="1:4" ht="25.5">
      <c r="A15" s="16" t="s">
        <v>8</v>
      </c>
      <c r="B15" s="11" t="s">
        <v>371</v>
      </c>
      <c r="C15" s="11">
        <v>8</v>
      </c>
      <c r="D15" s="11">
        <v>24</v>
      </c>
    </row>
    <row r="16" spans="1:4" ht="12.75">
      <c r="A16" s="16" t="s">
        <v>9</v>
      </c>
      <c r="B16" s="11" t="s">
        <v>370</v>
      </c>
      <c r="C16" s="11">
        <v>8</v>
      </c>
      <c r="D16" s="11">
        <v>85</v>
      </c>
    </row>
    <row r="17" spans="1:4" ht="12.75">
      <c r="A17" s="16" t="s">
        <v>10</v>
      </c>
      <c r="B17" s="11" t="s">
        <v>369</v>
      </c>
      <c r="C17" s="11">
        <v>1</v>
      </c>
      <c r="D17" s="11">
        <v>31</v>
      </c>
    </row>
    <row r="18" spans="1:4" ht="25.5">
      <c r="A18" s="16" t="s">
        <v>11</v>
      </c>
      <c r="B18" s="11" t="s">
        <v>368</v>
      </c>
      <c r="C18" s="11">
        <v>12</v>
      </c>
      <c r="D18" s="11">
        <v>164</v>
      </c>
    </row>
    <row r="19" spans="1:4" ht="25.5">
      <c r="A19" s="16" t="s">
        <v>12</v>
      </c>
      <c r="B19" s="11" t="s">
        <v>367</v>
      </c>
      <c r="C19" s="11">
        <v>3</v>
      </c>
      <c r="D19" s="11">
        <v>50</v>
      </c>
    </row>
    <row r="20" spans="1:4" ht="12.75">
      <c r="A20" s="16" t="s">
        <v>13</v>
      </c>
      <c r="B20" s="11" t="s">
        <v>366</v>
      </c>
      <c r="C20" s="11">
        <v>3</v>
      </c>
      <c r="D20" s="11">
        <v>8</v>
      </c>
    </row>
    <row r="21" spans="1:4" ht="12.75">
      <c r="A21" s="16" t="s">
        <v>14</v>
      </c>
      <c r="B21" s="11" t="s">
        <v>365</v>
      </c>
      <c r="C21" s="11">
        <v>0</v>
      </c>
      <c r="D21" s="11">
        <v>1</v>
      </c>
    </row>
    <row r="22" spans="1:4" ht="12.75">
      <c r="A22" s="16" t="s">
        <v>15</v>
      </c>
      <c r="B22" s="11" t="s">
        <v>364</v>
      </c>
      <c r="C22" s="11">
        <v>0</v>
      </c>
      <c r="D22" s="11">
        <v>0</v>
      </c>
    </row>
    <row r="23" spans="1:4" ht="12.75">
      <c r="A23" s="16" t="s">
        <v>16</v>
      </c>
      <c r="B23" s="11" t="s">
        <v>363</v>
      </c>
      <c r="C23" s="11">
        <v>46</v>
      </c>
      <c r="D23" s="11">
        <v>83</v>
      </c>
    </row>
    <row r="24" spans="1:4" ht="12.75">
      <c r="A24" s="16" t="s">
        <v>17</v>
      </c>
      <c r="B24" s="11" t="s">
        <v>362</v>
      </c>
      <c r="C24" s="11">
        <v>4</v>
      </c>
      <c r="D24" s="11">
        <v>23</v>
      </c>
    </row>
    <row r="25" spans="1:4" ht="25.5">
      <c r="A25" s="16" t="s">
        <v>18</v>
      </c>
      <c r="B25" s="11" t="s">
        <v>361</v>
      </c>
      <c r="C25" s="11">
        <v>38</v>
      </c>
      <c r="D25" s="11">
        <v>212</v>
      </c>
    </row>
    <row r="26" spans="1:4" ht="25.5">
      <c r="A26" s="16" t="s">
        <v>19</v>
      </c>
      <c r="B26" s="11" t="s">
        <v>360</v>
      </c>
      <c r="C26" s="11">
        <v>375</v>
      </c>
      <c r="D26" s="11">
        <v>702</v>
      </c>
    </row>
    <row r="27" spans="1:4" ht="12.75">
      <c r="A27" s="16" t="s">
        <v>20</v>
      </c>
      <c r="B27" s="11" t="s">
        <v>359</v>
      </c>
      <c r="C27" s="11">
        <v>28</v>
      </c>
      <c r="D27" s="11">
        <v>191</v>
      </c>
    </row>
    <row r="28" spans="1:4" ht="12.75">
      <c r="A28" s="16" t="s">
        <v>21</v>
      </c>
      <c r="B28" s="11" t="s">
        <v>358</v>
      </c>
      <c r="C28" s="11">
        <v>315</v>
      </c>
      <c r="D28" s="11">
        <v>458</v>
      </c>
    </row>
    <row r="29" spans="1:4" ht="12.75">
      <c r="A29" s="16" t="s">
        <v>22</v>
      </c>
      <c r="B29" s="11" t="s">
        <v>357</v>
      </c>
      <c r="C29" s="11">
        <v>5</v>
      </c>
      <c r="D29" s="11">
        <v>66</v>
      </c>
    </row>
    <row r="30" spans="1:4" ht="25.5">
      <c r="A30" s="16" t="s">
        <v>23</v>
      </c>
      <c r="B30" s="11" t="s">
        <v>356</v>
      </c>
      <c r="C30" s="11">
        <v>184</v>
      </c>
      <c r="D30" s="11">
        <v>273</v>
      </c>
    </row>
    <row r="31" spans="1:4" ht="12.75">
      <c r="A31" s="16" t="s">
        <v>24</v>
      </c>
      <c r="B31" s="11" t="s">
        <v>355</v>
      </c>
      <c r="C31" s="11">
        <v>4</v>
      </c>
      <c r="D31" s="11">
        <v>22</v>
      </c>
    </row>
    <row r="32" spans="1:4" ht="12.75">
      <c r="A32" s="16" t="s">
        <v>25</v>
      </c>
      <c r="B32" s="11" t="s">
        <v>354</v>
      </c>
      <c r="C32" s="11">
        <v>5</v>
      </c>
      <c r="D32" s="11">
        <v>53</v>
      </c>
    </row>
    <row r="33" spans="1:4" ht="12.75">
      <c r="A33" s="16" t="s">
        <v>26</v>
      </c>
      <c r="B33" s="11" t="s">
        <v>353</v>
      </c>
      <c r="C33" s="11">
        <v>2</v>
      </c>
      <c r="D33" s="11">
        <v>50</v>
      </c>
    </row>
    <row r="34" spans="1:4" ht="12.75">
      <c r="A34" s="16" t="s">
        <v>27</v>
      </c>
      <c r="B34" s="11" t="s">
        <v>352</v>
      </c>
      <c r="C34" s="11">
        <v>0</v>
      </c>
      <c r="D34" s="11">
        <v>4</v>
      </c>
    </row>
    <row r="35" spans="1:4" ht="12.75">
      <c r="A35" s="16" t="s">
        <v>28</v>
      </c>
      <c r="B35" s="11" t="s">
        <v>351</v>
      </c>
      <c r="C35" s="11">
        <v>8</v>
      </c>
      <c r="D35" s="11">
        <v>103</v>
      </c>
    </row>
    <row r="36" spans="1:4" ht="12.75">
      <c r="A36" s="16" t="s">
        <v>29</v>
      </c>
      <c r="B36" s="11" t="s">
        <v>350</v>
      </c>
      <c r="C36" s="11">
        <v>1</v>
      </c>
      <c r="D36" s="11">
        <v>13</v>
      </c>
    </row>
    <row r="37" spans="1:4" ht="12.75">
      <c r="A37" s="16" t="s">
        <v>30</v>
      </c>
      <c r="B37" s="11" t="s">
        <v>349</v>
      </c>
      <c r="C37" s="11">
        <v>5</v>
      </c>
      <c r="D37" s="11">
        <v>33</v>
      </c>
    </row>
    <row r="38" spans="1:4" ht="12.75">
      <c r="A38" s="16" t="s">
        <v>31</v>
      </c>
      <c r="B38" s="11" t="s">
        <v>348</v>
      </c>
      <c r="C38" s="11">
        <v>265</v>
      </c>
      <c r="D38" s="11">
        <v>309</v>
      </c>
    </row>
    <row r="39" spans="1:4" ht="12.75">
      <c r="A39" s="16" t="s">
        <v>32</v>
      </c>
      <c r="B39" s="11" t="s">
        <v>347</v>
      </c>
      <c r="C39" s="11">
        <v>12</v>
      </c>
      <c r="D39" s="11">
        <v>68</v>
      </c>
    </row>
    <row r="40" spans="1:4" ht="12.75">
      <c r="A40" s="16" t="s">
        <v>33</v>
      </c>
      <c r="B40" s="11" t="s">
        <v>346</v>
      </c>
      <c r="C40" s="11">
        <v>54</v>
      </c>
      <c r="D40" s="11">
        <v>363</v>
      </c>
    </row>
    <row r="41" spans="1:4" ht="12.75">
      <c r="A41" s="16" t="s">
        <v>34</v>
      </c>
      <c r="B41" s="11" t="s">
        <v>345</v>
      </c>
      <c r="C41" s="11">
        <v>227</v>
      </c>
      <c r="D41" s="11">
        <v>344</v>
      </c>
    </row>
    <row r="42" spans="1:4" ht="12.75">
      <c r="A42" s="16" t="s">
        <v>35</v>
      </c>
      <c r="B42" s="11" t="s">
        <v>344</v>
      </c>
      <c r="C42" s="11">
        <v>531</v>
      </c>
      <c r="D42" s="11">
        <v>1240</v>
      </c>
    </row>
    <row r="43" spans="1:4" ht="12.75">
      <c r="A43" s="16" t="s">
        <v>36</v>
      </c>
      <c r="B43" s="11" t="s">
        <v>343</v>
      </c>
      <c r="C43" s="11">
        <v>0</v>
      </c>
      <c r="D43" s="11">
        <v>1</v>
      </c>
    </row>
    <row r="44" spans="1:4" ht="25.5">
      <c r="A44" s="16" t="s">
        <v>37</v>
      </c>
      <c r="B44" s="11" t="s">
        <v>342</v>
      </c>
      <c r="C44" s="11">
        <v>2</v>
      </c>
      <c r="D44" s="11">
        <v>21</v>
      </c>
    </row>
    <row r="45" spans="1:4" ht="25.5">
      <c r="A45" s="16" t="s">
        <v>38</v>
      </c>
      <c r="B45" s="11" t="s">
        <v>341</v>
      </c>
      <c r="C45" s="11">
        <v>0</v>
      </c>
      <c r="D45" s="11">
        <v>0</v>
      </c>
    </row>
    <row r="46" spans="1:4" ht="25.5">
      <c r="A46" s="16" t="s">
        <v>39</v>
      </c>
      <c r="B46" s="11" t="s">
        <v>340</v>
      </c>
      <c r="C46" s="11">
        <v>0</v>
      </c>
      <c r="D46" s="11">
        <v>0</v>
      </c>
    </row>
    <row r="47" spans="1:4" ht="12.75">
      <c r="A47" s="16" t="s">
        <v>40</v>
      </c>
      <c r="B47" s="11" t="s">
        <v>339</v>
      </c>
      <c r="C47" s="11">
        <v>0</v>
      </c>
      <c r="D47" s="11">
        <v>1</v>
      </c>
    </row>
    <row r="48" spans="1:4" ht="12.75">
      <c r="A48" s="16" t="s">
        <v>41</v>
      </c>
      <c r="B48" s="11" t="s">
        <v>338</v>
      </c>
      <c r="C48" s="11">
        <v>0</v>
      </c>
      <c r="D48" s="11">
        <v>0</v>
      </c>
    </row>
    <row r="49" spans="1:4" ht="12.75">
      <c r="A49" s="16" t="s">
        <v>42</v>
      </c>
      <c r="B49" s="11" t="s">
        <v>337</v>
      </c>
      <c r="C49" s="11">
        <v>533</v>
      </c>
      <c r="D49" s="11">
        <v>784</v>
      </c>
    </row>
    <row r="50" spans="1:4" ht="12.75">
      <c r="A50" s="16" t="s">
        <v>43</v>
      </c>
      <c r="B50" s="11" t="s">
        <v>336</v>
      </c>
      <c r="C50" s="11">
        <v>47</v>
      </c>
      <c r="D50" s="11">
        <v>87</v>
      </c>
    </row>
    <row r="51" spans="1:4" ht="12.75">
      <c r="A51" s="16" t="s">
        <v>44</v>
      </c>
      <c r="B51" s="11" t="s">
        <v>335</v>
      </c>
      <c r="C51" s="11">
        <v>0</v>
      </c>
      <c r="D51" s="11">
        <v>0</v>
      </c>
    </row>
    <row r="52" spans="1:4" ht="12.75">
      <c r="A52" s="16" t="s">
        <v>45</v>
      </c>
      <c r="B52" s="11" t="s">
        <v>334</v>
      </c>
      <c r="C52" s="11">
        <v>0</v>
      </c>
      <c r="D52" s="11">
        <v>4</v>
      </c>
    </row>
    <row r="53" spans="1:4" ht="12.75">
      <c r="A53" s="16" t="s">
        <v>46</v>
      </c>
      <c r="B53" s="11" t="s">
        <v>333</v>
      </c>
      <c r="C53" s="11">
        <v>6</v>
      </c>
      <c r="D53" s="11">
        <v>16</v>
      </c>
    </row>
    <row r="54" spans="1:4" ht="12.75">
      <c r="A54" s="16" t="s">
        <v>47</v>
      </c>
      <c r="B54" s="11" t="s">
        <v>332</v>
      </c>
      <c r="C54" s="11">
        <v>27</v>
      </c>
      <c r="D54" s="11">
        <v>23</v>
      </c>
    </row>
    <row r="55" spans="1:4" ht="12.75">
      <c r="A55" s="16" t="s">
        <v>48</v>
      </c>
      <c r="B55" s="11" t="s">
        <v>331</v>
      </c>
      <c r="C55" s="11">
        <v>5</v>
      </c>
      <c r="D55" s="11">
        <v>2</v>
      </c>
    </row>
    <row r="56" spans="1:4" ht="12.75">
      <c r="A56" s="16" t="s">
        <v>49</v>
      </c>
      <c r="B56" s="11" t="s">
        <v>330</v>
      </c>
      <c r="C56" s="11">
        <v>22</v>
      </c>
      <c r="D56" s="11">
        <v>60</v>
      </c>
    </row>
    <row r="57" spans="1:4" ht="12.75">
      <c r="A57" s="16" t="s">
        <v>50</v>
      </c>
      <c r="B57" s="11" t="s">
        <v>329</v>
      </c>
      <c r="C57" s="11">
        <v>2</v>
      </c>
      <c r="D57" s="11">
        <v>24</v>
      </c>
    </row>
    <row r="58" spans="1:4" ht="12.75">
      <c r="A58" s="16" t="s">
        <v>51</v>
      </c>
      <c r="B58" s="11" t="s">
        <v>328</v>
      </c>
      <c r="C58" s="11">
        <v>4</v>
      </c>
      <c r="D58" s="11">
        <v>27</v>
      </c>
    </row>
    <row r="59" spans="1:4" ht="25.5">
      <c r="A59" s="16" t="s">
        <v>52</v>
      </c>
      <c r="B59" s="11" t="s">
        <v>327</v>
      </c>
      <c r="C59" s="11">
        <v>1</v>
      </c>
      <c r="D59" s="11">
        <v>22</v>
      </c>
    </row>
    <row r="60" spans="1:4" ht="25.5">
      <c r="A60" s="16" t="s">
        <v>53</v>
      </c>
      <c r="B60" s="11" t="s">
        <v>326</v>
      </c>
      <c r="C60" s="11">
        <v>0</v>
      </c>
      <c r="D60" s="11">
        <v>0</v>
      </c>
    </row>
    <row r="61" spans="1:4" ht="25.5">
      <c r="A61" s="16" t="s">
        <v>54</v>
      </c>
      <c r="B61" s="11" t="s">
        <v>325</v>
      </c>
      <c r="C61" s="11">
        <v>0</v>
      </c>
      <c r="D61" s="11">
        <v>1</v>
      </c>
    </row>
    <row r="62" spans="1:4" ht="12.75">
      <c r="A62" s="16" t="s">
        <v>55</v>
      </c>
      <c r="B62" s="11" t="s">
        <v>324</v>
      </c>
      <c r="C62" s="11">
        <v>0</v>
      </c>
      <c r="D62" s="11">
        <v>0</v>
      </c>
    </row>
    <row r="63" spans="1:4" ht="12.75">
      <c r="A63" s="16" t="s">
        <v>56</v>
      </c>
      <c r="B63" s="11" t="s">
        <v>323</v>
      </c>
      <c r="C63" s="11">
        <v>0</v>
      </c>
      <c r="D63" s="11">
        <v>0</v>
      </c>
    </row>
    <row r="64" spans="1:4" ht="12.75">
      <c r="A64" s="16" t="s">
        <v>57</v>
      </c>
      <c r="B64" s="11" t="s">
        <v>322</v>
      </c>
      <c r="C64" s="11">
        <v>0</v>
      </c>
      <c r="D64" s="11">
        <v>1</v>
      </c>
    </row>
    <row r="65" spans="1:4" ht="25.5">
      <c r="A65" s="16" t="s">
        <v>58</v>
      </c>
      <c r="B65" s="11" t="s">
        <v>321</v>
      </c>
      <c r="C65" s="11">
        <v>1</v>
      </c>
      <c r="D65" s="11">
        <v>1</v>
      </c>
    </row>
    <row r="66" spans="1:4" ht="12.75">
      <c r="A66" s="16" t="s">
        <v>59</v>
      </c>
      <c r="B66" s="11" t="s">
        <v>320</v>
      </c>
      <c r="C66" s="11">
        <v>255</v>
      </c>
      <c r="D66" s="11">
        <v>497</v>
      </c>
    </row>
    <row r="67" spans="1:4" ht="25.5">
      <c r="A67" s="16" t="s">
        <v>60</v>
      </c>
      <c r="B67" s="11" t="s">
        <v>319</v>
      </c>
      <c r="C67" s="11">
        <v>1</v>
      </c>
      <c r="D67" s="11">
        <v>49</v>
      </c>
    </row>
    <row r="68" spans="1:4" ht="12.75">
      <c r="A68" s="16" t="s">
        <v>61</v>
      </c>
      <c r="B68" s="11" t="s">
        <v>318</v>
      </c>
      <c r="C68" s="11">
        <v>2</v>
      </c>
      <c r="D68" s="11">
        <v>298</v>
      </c>
    </row>
    <row r="69" spans="1:4" ht="12.75">
      <c r="A69" s="16" t="s">
        <v>62</v>
      </c>
      <c r="B69" s="11" t="s">
        <v>317</v>
      </c>
      <c r="C69" s="11">
        <v>0</v>
      </c>
      <c r="D69" s="11">
        <v>0</v>
      </c>
    </row>
    <row r="70" spans="1:4" ht="12.75">
      <c r="A70" s="16" t="s">
        <v>63</v>
      </c>
      <c r="B70" s="11" t="s">
        <v>316</v>
      </c>
      <c r="C70" s="11">
        <v>6</v>
      </c>
      <c r="D70" s="11">
        <v>250</v>
      </c>
    </row>
    <row r="71" spans="1:4" ht="12.75">
      <c r="A71" s="16" t="s">
        <v>64</v>
      </c>
      <c r="B71" s="11" t="s">
        <v>315</v>
      </c>
      <c r="C71" s="11">
        <v>12</v>
      </c>
      <c r="D71" s="11">
        <v>97</v>
      </c>
    </row>
    <row r="72" spans="1:4" ht="12.75">
      <c r="A72" s="16" t="s">
        <v>65</v>
      </c>
      <c r="B72" s="11" t="s">
        <v>314</v>
      </c>
      <c r="C72" s="11">
        <v>3</v>
      </c>
      <c r="D72" s="11">
        <v>9</v>
      </c>
    </row>
    <row r="73" spans="1:4" ht="25.5">
      <c r="A73" s="16" t="s">
        <v>66</v>
      </c>
      <c r="B73" s="11" t="s">
        <v>313</v>
      </c>
      <c r="C73" s="11">
        <v>1</v>
      </c>
      <c r="D73" s="11">
        <v>6</v>
      </c>
    </row>
    <row r="74" spans="1:4" ht="12.75">
      <c r="A74" s="16" t="s">
        <v>67</v>
      </c>
      <c r="B74" s="11" t="s">
        <v>312</v>
      </c>
      <c r="C74" s="11">
        <v>1</v>
      </c>
      <c r="D74" s="11">
        <v>14</v>
      </c>
    </row>
    <row r="75" spans="1:4" ht="12.75">
      <c r="A75" s="16" t="s">
        <v>68</v>
      </c>
      <c r="B75" s="11" t="s">
        <v>311</v>
      </c>
      <c r="C75" s="11">
        <v>17</v>
      </c>
      <c r="D75" s="11">
        <v>177</v>
      </c>
    </row>
    <row r="76" spans="1:4" ht="12.75">
      <c r="A76" s="16" t="s">
        <v>69</v>
      </c>
      <c r="B76" s="11" t="s">
        <v>310</v>
      </c>
      <c r="C76" s="11">
        <v>2</v>
      </c>
      <c r="D76" s="11">
        <v>56</v>
      </c>
    </row>
    <row r="77" spans="1:4" ht="25.5">
      <c r="A77" s="16" t="s">
        <v>70</v>
      </c>
      <c r="B77" s="11" t="s">
        <v>309</v>
      </c>
      <c r="C77" s="11">
        <v>3</v>
      </c>
      <c r="D77" s="11">
        <v>38</v>
      </c>
    </row>
    <row r="78" spans="1:4" ht="25.5">
      <c r="A78" s="16" t="s">
        <v>71</v>
      </c>
      <c r="B78" s="11" t="s">
        <v>308</v>
      </c>
      <c r="C78" s="11">
        <v>8</v>
      </c>
      <c r="D78" s="11">
        <v>111</v>
      </c>
    </row>
    <row r="79" spans="1:4" ht="25.5">
      <c r="A79" s="16" t="s">
        <v>72</v>
      </c>
      <c r="B79" s="11" t="s">
        <v>307</v>
      </c>
      <c r="C79" s="11">
        <v>63</v>
      </c>
      <c r="D79" s="11">
        <v>225</v>
      </c>
    </row>
    <row r="80" spans="1:4" ht="12.75">
      <c r="A80" s="16" t="s">
        <v>73</v>
      </c>
      <c r="B80" s="11" t="s">
        <v>306</v>
      </c>
      <c r="C80" s="11">
        <v>37</v>
      </c>
      <c r="D80" s="11">
        <v>128</v>
      </c>
    </row>
    <row r="81" spans="1:4" ht="25.5">
      <c r="A81" s="16" t="s">
        <v>74</v>
      </c>
      <c r="B81" s="11" t="s">
        <v>305</v>
      </c>
      <c r="C81" s="11">
        <v>0</v>
      </c>
      <c r="D81" s="11">
        <v>1</v>
      </c>
    </row>
    <row r="82" spans="1:4" ht="25.5">
      <c r="A82" s="16" t="s">
        <v>75</v>
      </c>
      <c r="B82" s="11" t="s">
        <v>304</v>
      </c>
      <c r="C82" s="11">
        <v>1</v>
      </c>
      <c r="D82" s="11">
        <v>46</v>
      </c>
    </row>
    <row r="83" spans="1:4" ht="25.5">
      <c r="A83" s="16" t="s">
        <v>76</v>
      </c>
      <c r="B83" s="11" t="s">
        <v>303</v>
      </c>
      <c r="C83" s="11">
        <v>5</v>
      </c>
      <c r="D83" s="11">
        <v>51</v>
      </c>
    </row>
    <row r="84" spans="1:4" ht="12.75">
      <c r="A84" s="16" t="s">
        <v>77</v>
      </c>
      <c r="B84" s="11" t="s">
        <v>302</v>
      </c>
      <c r="C84" s="11">
        <v>8</v>
      </c>
      <c r="D84" s="11">
        <v>107</v>
      </c>
    </row>
    <row r="85" spans="1:4" ht="12.75">
      <c r="A85" s="16" t="s">
        <v>78</v>
      </c>
      <c r="B85" s="11" t="s">
        <v>301</v>
      </c>
      <c r="C85" s="11">
        <v>0</v>
      </c>
      <c r="D85" s="11">
        <v>0</v>
      </c>
    </row>
    <row r="86" spans="1:4" ht="25.5">
      <c r="A86" s="16" t="s">
        <v>79</v>
      </c>
      <c r="B86" s="11" t="s">
        <v>300</v>
      </c>
      <c r="C86" s="11">
        <v>123</v>
      </c>
      <c r="D86" s="11">
        <v>188</v>
      </c>
    </row>
    <row r="87" spans="1:4" ht="12.75">
      <c r="A87" s="16" t="s">
        <v>80</v>
      </c>
      <c r="B87" s="11" t="s">
        <v>299</v>
      </c>
      <c r="C87" s="11">
        <v>9</v>
      </c>
      <c r="D87" s="11">
        <v>304</v>
      </c>
    </row>
    <row r="88" spans="1:4" ht="12.75">
      <c r="A88" s="16" t="s">
        <v>81</v>
      </c>
      <c r="B88" s="11" t="s">
        <v>298</v>
      </c>
      <c r="C88" s="11">
        <v>24</v>
      </c>
      <c r="D88" s="11">
        <v>85</v>
      </c>
    </row>
    <row r="89" spans="1:4" ht="25.5">
      <c r="A89" s="16" t="s">
        <v>82</v>
      </c>
      <c r="B89" s="11" t="s">
        <v>297</v>
      </c>
      <c r="C89" s="11">
        <v>24</v>
      </c>
      <c r="D89" s="11">
        <v>186</v>
      </c>
    </row>
    <row r="90" spans="1:4" ht="12.75">
      <c r="A90" s="16" t="s">
        <v>83</v>
      </c>
      <c r="B90" s="11" t="s">
        <v>296</v>
      </c>
      <c r="C90" s="11">
        <v>1</v>
      </c>
      <c r="D90" s="11">
        <v>9</v>
      </c>
    </row>
    <row r="91" spans="1:4" ht="12.75">
      <c r="A91" s="16" t="s">
        <v>84</v>
      </c>
      <c r="B91" s="11" t="s">
        <v>295</v>
      </c>
      <c r="C91" s="11">
        <v>0</v>
      </c>
      <c r="D91" s="11">
        <v>1</v>
      </c>
    </row>
    <row r="92" spans="1:4" ht="25.5">
      <c r="A92" s="16" t="s">
        <v>85</v>
      </c>
      <c r="B92" s="11" t="s">
        <v>294</v>
      </c>
      <c r="C92" s="11">
        <v>0</v>
      </c>
      <c r="D92" s="11">
        <v>0</v>
      </c>
    </row>
    <row r="93" spans="1:4" ht="12.75">
      <c r="A93" s="16" t="s">
        <v>86</v>
      </c>
      <c r="B93" s="11" t="s">
        <v>293</v>
      </c>
      <c r="C93" s="11">
        <v>6</v>
      </c>
      <c r="D93" s="11">
        <v>46</v>
      </c>
    </row>
    <row r="94" spans="1:4" ht="12.75">
      <c r="A94" s="16" t="s">
        <v>87</v>
      </c>
      <c r="B94" s="11" t="s">
        <v>292</v>
      </c>
      <c r="C94" s="11">
        <v>9</v>
      </c>
      <c r="D94" s="11">
        <v>249</v>
      </c>
    </row>
    <row r="95" spans="1:4" ht="12.75">
      <c r="A95" s="16" t="s">
        <v>88</v>
      </c>
      <c r="B95" s="11" t="s">
        <v>291</v>
      </c>
      <c r="C95" s="11">
        <v>0</v>
      </c>
      <c r="D95" s="11">
        <v>1</v>
      </c>
    </row>
    <row r="96" spans="1:4" ht="25.5">
      <c r="A96" s="16" t="s">
        <v>89</v>
      </c>
      <c r="B96" s="11" t="s">
        <v>290</v>
      </c>
      <c r="C96" s="11">
        <v>3729</v>
      </c>
      <c r="D96" s="11">
        <v>1296</v>
      </c>
    </row>
    <row r="97" spans="1:4" ht="25.5">
      <c r="A97" s="16" t="s">
        <v>90</v>
      </c>
      <c r="B97" s="11" t="s">
        <v>289</v>
      </c>
      <c r="C97" s="11">
        <v>437</v>
      </c>
      <c r="D97" s="11">
        <v>685</v>
      </c>
    </row>
    <row r="98" spans="1:4" ht="12.75">
      <c r="A98" s="16" t="s">
        <v>91</v>
      </c>
      <c r="B98" s="11" t="s">
        <v>288</v>
      </c>
      <c r="C98" s="11">
        <v>30</v>
      </c>
      <c r="D98" s="11">
        <v>70</v>
      </c>
    </row>
    <row r="99" spans="1:4" ht="12.75">
      <c r="A99" s="16" t="s">
        <v>92</v>
      </c>
      <c r="B99" s="11" t="s">
        <v>287</v>
      </c>
      <c r="C99" s="11">
        <v>11</v>
      </c>
      <c r="D99" s="11">
        <v>105</v>
      </c>
    </row>
    <row r="100" spans="1:4" ht="12.75">
      <c r="A100" s="16" t="s">
        <v>93</v>
      </c>
      <c r="B100" s="11" t="s">
        <v>286</v>
      </c>
      <c r="C100" s="11">
        <v>5</v>
      </c>
      <c r="D100" s="11">
        <v>92</v>
      </c>
    </row>
    <row r="101" spans="1:4" ht="12.75">
      <c r="A101" s="16" t="s">
        <v>94</v>
      </c>
      <c r="B101" s="11" t="s">
        <v>285</v>
      </c>
      <c r="C101" s="11">
        <v>11</v>
      </c>
      <c r="D101" s="11">
        <v>219</v>
      </c>
    </row>
    <row r="102" spans="1:4" ht="25.5">
      <c r="A102" s="16" t="s">
        <v>95</v>
      </c>
      <c r="B102" s="11" t="s">
        <v>284</v>
      </c>
      <c r="C102" s="11">
        <v>0</v>
      </c>
      <c r="D102" s="11">
        <v>10</v>
      </c>
    </row>
    <row r="103" spans="1:4" ht="25.5">
      <c r="A103" s="16" t="s">
        <v>96</v>
      </c>
      <c r="B103" s="11" t="s">
        <v>283</v>
      </c>
      <c r="C103" s="11">
        <v>0</v>
      </c>
      <c r="D103" s="11">
        <v>5</v>
      </c>
    </row>
    <row r="104" spans="1:4" ht="25.5">
      <c r="A104" s="16" t="s">
        <v>97</v>
      </c>
      <c r="B104" s="11" t="s">
        <v>282</v>
      </c>
      <c r="C104" s="11">
        <v>0</v>
      </c>
      <c r="D104" s="11">
        <v>0</v>
      </c>
    </row>
    <row r="105" spans="1:4" ht="25.5">
      <c r="A105" s="16" t="s">
        <v>98</v>
      </c>
      <c r="B105" s="11" t="s">
        <v>281</v>
      </c>
      <c r="C105" s="11">
        <v>1</v>
      </c>
      <c r="D105" s="11">
        <v>4</v>
      </c>
    </row>
    <row r="106" spans="1:4" ht="12.75">
      <c r="A106" s="16" t="s">
        <v>99</v>
      </c>
      <c r="B106" s="11" t="s">
        <v>280</v>
      </c>
      <c r="C106" s="11">
        <v>1</v>
      </c>
      <c r="D106" s="11">
        <v>13</v>
      </c>
    </row>
    <row r="107" spans="1:4" ht="25.5">
      <c r="A107" s="16" t="s">
        <v>100</v>
      </c>
      <c r="B107" s="11" t="s">
        <v>279</v>
      </c>
      <c r="C107" s="11">
        <v>0</v>
      </c>
      <c r="D107" s="11">
        <v>4</v>
      </c>
    </row>
    <row r="108" spans="1:4" ht="12.75">
      <c r="A108" s="16" t="s">
        <v>101</v>
      </c>
      <c r="B108" s="11" t="s">
        <v>278</v>
      </c>
      <c r="C108" s="11">
        <v>128</v>
      </c>
      <c r="D108" s="11">
        <v>351</v>
      </c>
    </row>
    <row r="109" spans="1:4" ht="12.75">
      <c r="A109" s="16" t="s">
        <v>102</v>
      </c>
      <c r="B109" s="11" t="s">
        <v>277</v>
      </c>
      <c r="C109" s="11">
        <v>0</v>
      </c>
      <c r="D109" s="11">
        <v>4</v>
      </c>
    </row>
    <row r="110" spans="1:4" ht="25.5">
      <c r="A110" s="16" t="s">
        <v>103</v>
      </c>
      <c r="B110" s="11" t="s">
        <v>276</v>
      </c>
      <c r="C110" s="11">
        <v>64</v>
      </c>
      <c r="D110" s="11">
        <v>311</v>
      </c>
    </row>
    <row r="111" spans="1:4" ht="12.75">
      <c r="A111" s="16" t="s">
        <v>104</v>
      </c>
      <c r="B111" s="11" t="s">
        <v>275</v>
      </c>
      <c r="C111" s="11">
        <v>8</v>
      </c>
      <c r="D111" s="11">
        <v>197</v>
      </c>
    </row>
    <row r="112" spans="1:4" ht="12.75">
      <c r="A112" s="16" t="s">
        <v>105</v>
      </c>
      <c r="B112" s="11" t="s">
        <v>274</v>
      </c>
      <c r="C112" s="11">
        <v>3</v>
      </c>
      <c r="D112" s="11">
        <v>100</v>
      </c>
    </row>
    <row r="113" spans="1:4" ht="12.75">
      <c r="A113" s="16" t="s">
        <v>106</v>
      </c>
      <c r="B113" s="11" t="s">
        <v>273</v>
      </c>
      <c r="C113" s="11">
        <v>20</v>
      </c>
      <c r="D113" s="11">
        <v>88</v>
      </c>
    </row>
    <row r="114" spans="1:4" ht="25.5">
      <c r="A114" s="16" t="s">
        <v>107</v>
      </c>
      <c r="B114" s="11" t="s">
        <v>272</v>
      </c>
      <c r="C114" s="11">
        <v>0</v>
      </c>
      <c r="D114" s="11">
        <v>2</v>
      </c>
    </row>
    <row r="115" spans="1:4" ht="25.5">
      <c r="A115" s="16" t="s">
        <v>108</v>
      </c>
      <c r="B115" s="11" t="s">
        <v>271</v>
      </c>
      <c r="C115" s="11">
        <v>169</v>
      </c>
      <c r="D115" s="11">
        <v>782</v>
      </c>
    </row>
    <row r="116" spans="1:4" ht="12.75">
      <c r="A116" s="16" t="s">
        <v>109</v>
      </c>
      <c r="B116" s="11" t="s">
        <v>270</v>
      </c>
      <c r="C116" s="11">
        <v>0</v>
      </c>
      <c r="D116" s="11">
        <v>5</v>
      </c>
    </row>
    <row r="117" spans="1:4" ht="25.5">
      <c r="A117" s="16" t="s">
        <v>110</v>
      </c>
      <c r="B117" s="11" t="s">
        <v>269</v>
      </c>
      <c r="C117" s="11">
        <v>153</v>
      </c>
      <c r="D117" s="11">
        <v>399</v>
      </c>
    </row>
    <row r="118" spans="1:4" ht="25.5">
      <c r="A118" s="16" t="s">
        <v>111</v>
      </c>
      <c r="B118" s="11" t="s">
        <v>268</v>
      </c>
      <c r="C118" s="11">
        <v>9</v>
      </c>
      <c r="D118" s="11">
        <v>204</v>
      </c>
    </row>
    <row r="119" spans="1:4" ht="12.75">
      <c r="A119" s="16" t="s">
        <v>112</v>
      </c>
      <c r="B119" s="11" t="s">
        <v>267</v>
      </c>
      <c r="C119" s="11">
        <v>20</v>
      </c>
      <c r="D119" s="11">
        <v>267</v>
      </c>
    </row>
    <row r="120" spans="1:4" ht="12.75">
      <c r="A120" s="16" t="s">
        <v>113</v>
      </c>
      <c r="B120" s="11" t="s">
        <v>266</v>
      </c>
      <c r="C120" s="11">
        <v>1</v>
      </c>
      <c r="D120" s="11">
        <v>19</v>
      </c>
    </row>
    <row r="121" spans="1:4" ht="12.75">
      <c r="A121" s="16" t="s">
        <v>114</v>
      </c>
      <c r="B121" s="11" t="s">
        <v>265</v>
      </c>
      <c r="C121" s="11">
        <v>8</v>
      </c>
      <c r="D121" s="11">
        <v>201</v>
      </c>
    </row>
    <row r="122" spans="1:4" ht="12.75">
      <c r="A122" s="16" t="s">
        <v>115</v>
      </c>
      <c r="B122" s="11" t="s">
        <v>264</v>
      </c>
      <c r="C122" s="11">
        <v>52</v>
      </c>
      <c r="D122" s="11">
        <v>738</v>
      </c>
    </row>
    <row r="123" spans="1:4" ht="12.75">
      <c r="A123" s="16" t="s">
        <v>116</v>
      </c>
      <c r="B123" s="11" t="s">
        <v>263</v>
      </c>
      <c r="C123" s="11">
        <v>14</v>
      </c>
      <c r="D123" s="11">
        <v>574</v>
      </c>
    </row>
    <row r="124" spans="1:4" ht="12.75">
      <c r="A124" s="16" t="s">
        <v>117</v>
      </c>
      <c r="B124" s="11" t="s">
        <v>262</v>
      </c>
      <c r="C124" s="11">
        <v>1</v>
      </c>
      <c r="D124" s="11">
        <v>26</v>
      </c>
    </row>
    <row r="125" spans="1:4" ht="12.75">
      <c r="A125" s="16" t="s">
        <v>118</v>
      </c>
      <c r="B125" s="11" t="s">
        <v>261</v>
      </c>
      <c r="C125" s="11">
        <v>1</v>
      </c>
      <c r="D125" s="11">
        <v>9</v>
      </c>
    </row>
    <row r="126" spans="1:4" ht="12.75">
      <c r="A126" s="16" t="s">
        <v>119</v>
      </c>
      <c r="B126" s="11" t="s">
        <v>260</v>
      </c>
      <c r="C126" s="11">
        <v>10</v>
      </c>
      <c r="D126" s="11">
        <v>140</v>
      </c>
    </row>
    <row r="127" spans="1:4" ht="25.5">
      <c r="A127" s="16" t="s">
        <v>120</v>
      </c>
      <c r="B127" s="11" t="s">
        <v>259</v>
      </c>
      <c r="C127" s="11">
        <v>23</v>
      </c>
      <c r="D127" s="11">
        <v>207</v>
      </c>
    </row>
    <row r="128" spans="1:4" ht="12.75">
      <c r="A128" s="16" t="s">
        <v>121</v>
      </c>
      <c r="B128" s="11" t="s">
        <v>258</v>
      </c>
      <c r="C128" s="11">
        <v>2</v>
      </c>
      <c r="D128" s="11">
        <v>49</v>
      </c>
    </row>
    <row r="129" spans="1:4" ht="25.5">
      <c r="A129" s="16" t="s">
        <v>122</v>
      </c>
      <c r="B129" s="11" t="s">
        <v>257</v>
      </c>
      <c r="C129" s="11">
        <v>0</v>
      </c>
      <c r="D129" s="11">
        <v>0</v>
      </c>
    </row>
    <row r="130" spans="1:4" ht="12.75">
      <c r="A130" s="16" t="s">
        <v>123</v>
      </c>
      <c r="B130" s="11" t="s">
        <v>256</v>
      </c>
      <c r="C130" s="11">
        <v>0</v>
      </c>
      <c r="D130" s="11">
        <v>5</v>
      </c>
    </row>
    <row r="131" spans="1:4" ht="25.5">
      <c r="A131" s="16" t="s">
        <v>124</v>
      </c>
      <c r="B131" s="11" t="s">
        <v>255</v>
      </c>
      <c r="C131" s="11">
        <v>69</v>
      </c>
      <c r="D131" s="11">
        <v>2260</v>
      </c>
    </row>
    <row r="132" spans="1:4" ht="12.75">
      <c r="A132" s="16" t="s">
        <v>125</v>
      </c>
      <c r="B132" s="11" t="s">
        <v>254</v>
      </c>
      <c r="C132" s="11">
        <v>0</v>
      </c>
      <c r="D132" s="11">
        <v>1</v>
      </c>
    </row>
    <row r="133" spans="1:4" ht="25.5">
      <c r="A133" s="16" t="s">
        <v>126</v>
      </c>
      <c r="B133" s="11" t="s">
        <v>253</v>
      </c>
      <c r="C133" s="11">
        <v>0</v>
      </c>
      <c r="D133" s="11">
        <v>0</v>
      </c>
    </row>
    <row r="134" spans="1:4" ht="25.5">
      <c r="A134" s="16" t="s">
        <v>127</v>
      </c>
      <c r="B134" s="11" t="s">
        <v>252</v>
      </c>
      <c r="C134" s="11">
        <v>1</v>
      </c>
      <c r="D134" s="11">
        <v>6</v>
      </c>
    </row>
    <row r="135" spans="1:4" ht="12.75">
      <c r="A135" s="16" t="s">
        <v>128</v>
      </c>
      <c r="B135" s="11" t="s">
        <v>251</v>
      </c>
      <c r="C135" s="11">
        <v>59</v>
      </c>
      <c r="D135" s="11">
        <v>723</v>
      </c>
    </row>
    <row r="136" spans="1:4" ht="25.5">
      <c r="A136" s="16" t="s">
        <v>129</v>
      </c>
      <c r="B136" s="11" t="s">
        <v>250</v>
      </c>
      <c r="C136" s="11">
        <v>2</v>
      </c>
      <c r="D136" s="11">
        <v>97</v>
      </c>
    </row>
    <row r="137" spans="1:4" ht="25.5">
      <c r="A137" s="16" t="s">
        <v>130</v>
      </c>
      <c r="B137" s="11" t="s">
        <v>249</v>
      </c>
      <c r="C137" s="11">
        <v>10</v>
      </c>
      <c r="D137" s="11">
        <v>353</v>
      </c>
    </row>
    <row r="138" spans="1:4" ht="12.75">
      <c r="A138" s="16" t="s">
        <v>131</v>
      </c>
      <c r="B138" s="11" t="s">
        <v>248</v>
      </c>
      <c r="C138" s="11">
        <v>20</v>
      </c>
      <c r="D138" s="11">
        <v>213</v>
      </c>
    </row>
    <row r="139" spans="1:4" ht="25.5">
      <c r="A139" s="16" t="s">
        <v>132</v>
      </c>
      <c r="B139" s="11" t="s">
        <v>247</v>
      </c>
      <c r="C139" s="11">
        <v>2</v>
      </c>
      <c r="D139" s="11">
        <v>40</v>
      </c>
    </row>
    <row r="140" spans="1:4" ht="12.75">
      <c r="A140" s="16" t="s">
        <v>133</v>
      </c>
      <c r="B140" s="11" t="s">
        <v>246</v>
      </c>
      <c r="C140" s="11">
        <v>0</v>
      </c>
      <c r="D140" s="11">
        <v>3</v>
      </c>
    </row>
    <row r="141" spans="1:4" ht="25.5">
      <c r="A141" s="16" t="s">
        <v>134</v>
      </c>
      <c r="B141" s="11" t="s">
        <v>245</v>
      </c>
      <c r="C141" s="11">
        <v>6</v>
      </c>
      <c r="D141" s="11">
        <v>269</v>
      </c>
    </row>
    <row r="142" spans="1:4" ht="25.5">
      <c r="A142" s="16" t="s">
        <v>135</v>
      </c>
      <c r="B142" s="11" t="s">
        <v>244</v>
      </c>
      <c r="C142" s="11">
        <v>0</v>
      </c>
      <c r="D142" s="11">
        <v>2</v>
      </c>
    </row>
    <row r="143" spans="1:4" ht="12.75">
      <c r="A143" s="16" t="s">
        <v>136</v>
      </c>
      <c r="B143" s="11" t="s">
        <v>243</v>
      </c>
      <c r="C143" s="11">
        <v>0</v>
      </c>
      <c r="D143" s="11">
        <v>0</v>
      </c>
    </row>
    <row r="144" spans="1:4" ht="12.75">
      <c r="A144" s="16" t="s">
        <v>137</v>
      </c>
      <c r="B144" s="11" t="s">
        <v>242</v>
      </c>
      <c r="C144" s="11">
        <v>1</v>
      </c>
      <c r="D144" s="11">
        <v>73</v>
      </c>
    </row>
    <row r="145" spans="1:4" ht="25.5">
      <c r="A145" s="16" t="s">
        <v>138</v>
      </c>
      <c r="B145" s="11" t="s">
        <v>241</v>
      </c>
      <c r="C145" s="11">
        <v>6</v>
      </c>
      <c r="D145" s="11">
        <v>699</v>
      </c>
    </row>
    <row r="146" spans="1:4" ht="25.5">
      <c r="A146" s="16" t="s">
        <v>139</v>
      </c>
      <c r="B146" s="11" t="s">
        <v>240</v>
      </c>
      <c r="C146" s="11">
        <v>0</v>
      </c>
      <c r="D146" s="11">
        <v>71</v>
      </c>
    </row>
    <row r="147" spans="1:4" ht="12.75">
      <c r="A147" s="16" t="s">
        <v>140</v>
      </c>
      <c r="B147" s="11" t="s">
        <v>239</v>
      </c>
      <c r="C147" s="11">
        <v>1</v>
      </c>
      <c r="D147" s="11">
        <v>51</v>
      </c>
    </row>
    <row r="148" spans="1:4" ht="25.5">
      <c r="A148" s="16" t="s">
        <v>141</v>
      </c>
      <c r="B148" s="11" t="s">
        <v>238</v>
      </c>
      <c r="C148" s="11">
        <v>0</v>
      </c>
      <c r="D148" s="11">
        <v>136</v>
      </c>
    </row>
    <row r="149" spans="1:4" ht="25.5">
      <c r="A149" s="16" t="s">
        <v>142</v>
      </c>
      <c r="B149" s="11" t="s">
        <v>237</v>
      </c>
      <c r="C149" s="11">
        <v>0</v>
      </c>
      <c r="D149" s="11">
        <v>50</v>
      </c>
    </row>
    <row r="150" spans="1:4" ht="25.5">
      <c r="A150" s="16" t="s">
        <v>143</v>
      </c>
      <c r="B150" s="11" t="s">
        <v>236</v>
      </c>
      <c r="C150" s="11">
        <v>2</v>
      </c>
      <c r="D150" s="11">
        <v>630</v>
      </c>
    </row>
    <row r="151" spans="1:4" ht="25.5">
      <c r="A151" s="16" t="s">
        <v>144</v>
      </c>
      <c r="B151" s="11" t="s">
        <v>235</v>
      </c>
      <c r="C151" s="11">
        <v>10</v>
      </c>
      <c r="D151" s="11">
        <v>300</v>
      </c>
    </row>
    <row r="152" spans="1:4" ht="25.5">
      <c r="A152" s="16" t="s">
        <v>145</v>
      </c>
      <c r="B152" s="11" t="s">
        <v>234</v>
      </c>
      <c r="C152" s="11">
        <v>4</v>
      </c>
      <c r="D152" s="11">
        <v>86</v>
      </c>
    </row>
    <row r="153" spans="1:4" ht="12.75">
      <c r="A153" s="16" t="s">
        <v>146</v>
      </c>
      <c r="B153" s="11" t="s">
        <v>233</v>
      </c>
      <c r="C153" s="11">
        <v>33</v>
      </c>
      <c r="D153" s="11">
        <v>211</v>
      </c>
    </row>
    <row r="154" spans="1:4" ht="25.5">
      <c r="A154" s="16" t="s">
        <v>147</v>
      </c>
      <c r="B154" s="11" t="s">
        <v>232</v>
      </c>
      <c r="C154" s="11">
        <v>5</v>
      </c>
      <c r="D154" s="11">
        <v>216</v>
      </c>
    </row>
    <row r="155" spans="1:4" ht="12.75">
      <c r="A155" s="16" t="s">
        <v>148</v>
      </c>
      <c r="B155" s="11" t="s">
        <v>231</v>
      </c>
      <c r="C155" s="11">
        <v>16</v>
      </c>
      <c r="D155" s="11">
        <v>300</v>
      </c>
    </row>
    <row r="156" spans="1:4" ht="25.5">
      <c r="A156" s="16" t="s">
        <v>149</v>
      </c>
      <c r="B156" s="11" t="s">
        <v>230</v>
      </c>
      <c r="C156" s="11">
        <v>1</v>
      </c>
      <c r="D156" s="11">
        <v>49</v>
      </c>
    </row>
    <row r="157" spans="1:4" ht="12.75">
      <c r="A157" s="16" t="s">
        <v>150</v>
      </c>
      <c r="B157" s="11" t="s">
        <v>229</v>
      </c>
      <c r="C157" s="11">
        <v>10</v>
      </c>
      <c r="D157" s="11">
        <v>403</v>
      </c>
    </row>
    <row r="158" spans="1:4" ht="25.5">
      <c r="A158" s="16" t="s">
        <v>151</v>
      </c>
      <c r="B158" s="11" t="s">
        <v>228</v>
      </c>
      <c r="C158" s="11">
        <v>179</v>
      </c>
      <c r="D158" s="11">
        <v>2238</v>
      </c>
    </row>
    <row r="159" spans="1:4" ht="25.5">
      <c r="A159" s="16" t="s">
        <v>152</v>
      </c>
      <c r="B159" s="11" t="s">
        <v>227</v>
      </c>
      <c r="C159" s="11">
        <v>241</v>
      </c>
      <c r="D159" s="11">
        <v>2705</v>
      </c>
    </row>
    <row r="160" spans="1:4" ht="12.75">
      <c r="A160" s="16" t="s">
        <v>153</v>
      </c>
      <c r="B160" s="11" t="s">
        <v>226</v>
      </c>
      <c r="C160" s="11">
        <v>67</v>
      </c>
      <c r="D160" s="11">
        <v>518</v>
      </c>
    </row>
    <row r="161" spans="1:4" ht="25.5">
      <c r="A161" s="16" t="s">
        <v>154</v>
      </c>
      <c r="B161" s="11" t="s">
        <v>225</v>
      </c>
      <c r="C161" s="11">
        <v>13</v>
      </c>
      <c r="D161" s="11">
        <v>163</v>
      </c>
    </row>
    <row r="162" spans="1:4" ht="25.5">
      <c r="A162" s="16" t="s">
        <v>155</v>
      </c>
      <c r="B162" s="11" t="s">
        <v>224</v>
      </c>
      <c r="C162" s="11">
        <v>22</v>
      </c>
      <c r="D162" s="11">
        <v>682</v>
      </c>
    </row>
    <row r="163" spans="1:4" ht="25.5">
      <c r="A163" s="16" t="s">
        <v>156</v>
      </c>
      <c r="B163" s="11" t="s">
        <v>223</v>
      </c>
      <c r="C163" s="11">
        <v>163</v>
      </c>
      <c r="D163" s="11">
        <v>267</v>
      </c>
    </row>
    <row r="164" spans="1:4" ht="25.5">
      <c r="A164" s="16" t="s">
        <v>157</v>
      </c>
      <c r="B164" s="11" t="s">
        <v>222</v>
      </c>
      <c r="C164" s="11">
        <v>5</v>
      </c>
      <c r="D164" s="11">
        <v>1074</v>
      </c>
    </row>
    <row r="165" spans="1:4" ht="12.75">
      <c r="A165" s="16" t="s">
        <v>158</v>
      </c>
      <c r="B165" s="11" t="s">
        <v>221</v>
      </c>
      <c r="C165" s="11">
        <v>5</v>
      </c>
      <c r="D165" s="11">
        <v>72</v>
      </c>
    </row>
    <row r="166" spans="1:4" ht="12.75">
      <c r="A166" s="16" t="s">
        <v>159</v>
      </c>
      <c r="B166" s="11" t="s">
        <v>220</v>
      </c>
      <c r="C166" s="11">
        <v>0</v>
      </c>
      <c r="D166" s="11">
        <v>3</v>
      </c>
    </row>
    <row r="167" spans="1:4" ht="12.75">
      <c r="A167" s="16" t="s">
        <v>160</v>
      </c>
      <c r="B167" s="11" t="s">
        <v>219</v>
      </c>
      <c r="C167" s="11">
        <v>4</v>
      </c>
      <c r="D167" s="11">
        <v>119</v>
      </c>
    </row>
    <row r="168" spans="1:4" ht="25.5">
      <c r="A168" s="16" t="s">
        <v>161</v>
      </c>
      <c r="B168" s="11" t="s">
        <v>218</v>
      </c>
      <c r="C168" s="11">
        <v>99</v>
      </c>
      <c r="D168" s="11">
        <v>1011</v>
      </c>
    </row>
    <row r="169" spans="1:4" ht="25.5">
      <c r="A169" s="16" t="s">
        <v>162</v>
      </c>
      <c r="B169" s="11" t="s">
        <v>217</v>
      </c>
      <c r="C169" s="11">
        <v>3</v>
      </c>
      <c r="D169" s="11">
        <v>80</v>
      </c>
    </row>
    <row r="170" spans="1:4" ht="25.5">
      <c r="A170" s="16" t="s">
        <v>163</v>
      </c>
      <c r="B170" s="11" t="s">
        <v>216</v>
      </c>
      <c r="C170" s="11">
        <v>0</v>
      </c>
      <c r="D170" s="11">
        <v>18</v>
      </c>
    </row>
    <row r="171" spans="1:4" ht="25.5">
      <c r="A171" s="16" t="s">
        <v>164</v>
      </c>
      <c r="B171" s="11" t="s">
        <v>215</v>
      </c>
      <c r="C171" s="11">
        <v>0</v>
      </c>
      <c r="D171" s="11">
        <v>7</v>
      </c>
    </row>
    <row r="172" spans="1:4" ht="25.5">
      <c r="A172" s="16" t="s">
        <v>165</v>
      </c>
      <c r="B172" s="11" t="s">
        <v>214</v>
      </c>
      <c r="C172" s="11">
        <v>0</v>
      </c>
      <c r="D172" s="11">
        <v>0</v>
      </c>
    </row>
    <row r="173" spans="1:4" ht="25.5">
      <c r="A173" s="16" t="s">
        <v>166</v>
      </c>
      <c r="B173" s="11" t="s">
        <v>213</v>
      </c>
      <c r="C173" s="11">
        <v>0</v>
      </c>
      <c r="D173" s="11">
        <v>14</v>
      </c>
    </row>
    <row r="174" spans="1:4" ht="12.75">
      <c r="A174" s="16" t="s">
        <v>167</v>
      </c>
      <c r="B174" s="11" t="s">
        <v>212</v>
      </c>
      <c r="C174" s="11">
        <v>11</v>
      </c>
      <c r="D174" s="11">
        <v>651</v>
      </c>
    </row>
    <row r="175" spans="1:4" ht="12.75">
      <c r="A175" s="16" t="s">
        <v>168</v>
      </c>
      <c r="B175" s="11" t="s">
        <v>211</v>
      </c>
      <c r="C175" s="11">
        <v>0</v>
      </c>
      <c r="D175" s="11">
        <v>3</v>
      </c>
    </row>
    <row r="176" spans="1:4" ht="25.5">
      <c r="A176" s="16" t="s">
        <v>169</v>
      </c>
      <c r="B176" s="11" t="s">
        <v>210</v>
      </c>
      <c r="C176" s="11">
        <v>3</v>
      </c>
      <c r="D176" s="11">
        <v>63</v>
      </c>
    </row>
    <row r="177" spans="1:4" ht="12.75">
      <c r="A177" s="16" t="s">
        <v>170</v>
      </c>
      <c r="B177" s="11" t="s">
        <v>209</v>
      </c>
      <c r="C177" s="11">
        <v>4</v>
      </c>
      <c r="D177" s="11">
        <v>179</v>
      </c>
    </row>
    <row r="178" spans="1:4" ht="12.75">
      <c r="A178" s="16" t="s">
        <v>171</v>
      </c>
      <c r="B178" s="11" t="s">
        <v>208</v>
      </c>
      <c r="C178" s="11">
        <v>0</v>
      </c>
      <c r="D178" s="11">
        <v>50</v>
      </c>
    </row>
    <row r="179" spans="1:4" ht="25.5">
      <c r="A179" s="16" t="s">
        <v>172</v>
      </c>
      <c r="B179" s="11" t="s">
        <v>207</v>
      </c>
      <c r="C179" s="11">
        <v>1</v>
      </c>
      <c r="D179" s="11">
        <v>55</v>
      </c>
    </row>
    <row r="180" spans="1:4" ht="12.75">
      <c r="A180" s="16" t="s">
        <v>173</v>
      </c>
      <c r="B180" s="11" t="s">
        <v>206</v>
      </c>
      <c r="C180" s="11">
        <v>0</v>
      </c>
      <c r="D180" s="11">
        <v>1</v>
      </c>
    </row>
    <row r="181" spans="1:4" ht="25.5">
      <c r="A181" s="16" t="s">
        <v>174</v>
      </c>
      <c r="B181" s="11" t="s">
        <v>205</v>
      </c>
      <c r="C181" s="11">
        <v>6</v>
      </c>
      <c r="D181" s="11">
        <v>163</v>
      </c>
    </row>
    <row r="182" spans="1:4" ht="12.75">
      <c r="A182" s="16" t="s">
        <v>175</v>
      </c>
      <c r="B182" s="11" t="s">
        <v>204</v>
      </c>
      <c r="C182" s="11">
        <v>1</v>
      </c>
      <c r="D182" s="11">
        <v>83</v>
      </c>
    </row>
    <row r="183" spans="1:4" ht="12.75">
      <c r="A183" s="16" t="s">
        <v>176</v>
      </c>
      <c r="B183" s="11" t="s">
        <v>203</v>
      </c>
      <c r="C183" s="11">
        <v>1</v>
      </c>
      <c r="D183" s="11">
        <v>77</v>
      </c>
    </row>
    <row r="184" spans="1:4" ht="12.75">
      <c r="A184" s="16" t="s">
        <v>177</v>
      </c>
      <c r="B184" s="11" t="s">
        <v>202</v>
      </c>
      <c r="C184" s="11">
        <v>3</v>
      </c>
      <c r="D184" s="11">
        <v>239</v>
      </c>
    </row>
    <row r="185" spans="1:4" ht="12.75">
      <c r="A185" s="16" t="s">
        <v>178</v>
      </c>
      <c r="B185" s="11" t="s">
        <v>201</v>
      </c>
      <c r="C185" s="11">
        <v>1</v>
      </c>
      <c r="D185" s="11">
        <v>212</v>
      </c>
    </row>
    <row r="186" spans="1:4" ht="12.75">
      <c r="A186" s="16" t="s">
        <v>179</v>
      </c>
      <c r="B186" s="11" t="s">
        <v>200</v>
      </c>
      <c r="C186" s="11">
        <v>0</v>
      </c>
      <c r="D186" s="11">
        <v>6</v>
      </c>
    </row>
    <row r="187" spans="1:4" ht="12.75">
      <c r="A187" s="16" t="s">
        <v>180</v>
      </c>
      <c r="B187" s="11" t="s">
        <v>199</v>
      </c>
      <c r="C187" s="11">
        <v>20</v>
      </c>
      <c r="D187" s="11">
        <v>371</v>
      </c>
    </row>
    <row r="188" spans="1:4" ht="12.75">
      <c r="A188" s="16" t="s">
        <v>181</v>
      </c>
      <c r="B188" s="11" t="s">
        <v>198</v>
      </c>
      <c r="C188" s="11">
        <v>41</v>
      </c>
      <c r="D188" s="11">
        <v>554</v>
      </c>
    </row>
    <row r="189" spans="1:4" ht="12.75">
      <c r="A189" s="16" t="s">
        <v>182</v>
      </c>
      <c r="B189" s="11" t="s">
        <v>197</v>
      </c>
      <c r="C189" s="11">
        <v>11</v>
      </c>
      <c r="D189" s="11">
        <v>427</v>
      </c>
    </row>
    <row r="190" spans="1:4" ht="12.75">
      <c r="A190" s="16" t="s">
        <v>183</v>
      </c>
      <c r="B190" s="11" t="s">
        <v>196</v>
      </c>
      <c r="C190" s="11">
        <v>2</v>
      </c>
      <c r="D190" s="11">
        <v>90</v>
      </c>
    </row>
    <row r="191" spans="1:4" ht="12.75">
      <c r="A191" s="16" t="s">
        <v>184</v>
      </c>
      <c r="B191" s="11" t="s">
        <v>195</v>
      </c>
      <c r="C191" s="11">
        <v>1</v>
      </c>
      <c r="D191" s="11">
        <v>13</v>
      </c>
    </row>
    <row r="192" spans="1:4" ht="25.5">
      <c r="A192" s="16" t="s">
        <v>185</v>
      </c>
      <c r="B192" s="11" t="s">
        <v>194</v>
      </c>
      <c r="C192" s="11">
        <v>0</v>
      </c>
      <c r="D192" s="11">
        <v>131</v>
      </c>
    </row>
    <row r="193" spans="1:4" ht="25.5">
      <c r="A193" s="16" t="s">
        <v>186</v>
      </c>
      <c r="B193" s="11" t="s">
        <v>193</v>
      </c>
      <c r="C193" s="11">
        <v>0</v>
      </c>
      <c r="D193" s="11">
        <v>8</v>
      </c>
    </row>
    <row r="194" spans="1:4" ht="12.75">
      <c r="A194" s="16" t="s">
        <v>187</v>
      </c>
      <c r="B194" s="11" t="s">
        <v>192</v>
      </c>
      <c r="C194" s="11">
        <v>2</v>
      </c>
      <c r="D194" s="11">
        <v>47</v>
      </c>
    </row>
    <row r="195" spans="1:4" ht="25.5">
      <c r="A195" s="17" t="s">
        <v>188</v>
      </c>
      <c r="B195" s="12" t="s">
        <v>191</v>
      </c>
      <c r="C195" s="12">
        <v>147</v>
      </c>
      <c r="D195" s="12">
        <v>837</v>
      </c>
    </row>
    <row r="196" spans="1:4" ht="12.75">
      <c r="A196" s="18"/>
      <c r="B196" s="14" t="s">
        <v>189</v>
      </c>
      <c r="C196" s="13">
        <f>SUM(C7:C195)</f>
        <v>9849</v>
      </c>
      <c r="D196" s="13">
        <f>SUM(D7:D195)</f>
        <v>38066</v>
      </c>
    </row>
    <row r="197" ht="12.75">
      <c r="A197" s="1" t="s">
        <v>190</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53"/>
  <sheetViews>
    <sheetView workbookViewId="0" topLeftCell="A1">
      <selection activeCell="A2" sqref="A2"/>
    </sheetView>
  </sheetViews>
  <sheetFormatPr defaultColWidth="9.140625" defaultRowHeight="12.75"/>
  <cols>
    <col min="1" max="1" width="7.421875" style="0" customWidth="1"/>
    <col min="2" max="2" width="53.8515625" style="0" customWidth="1"/>
    <col min="3" max="3" width="14.7109375" style="0" customWidth="1"/>
    <col min="4" max="4" width="14.00390625" style="0" customWidth="1"/>
  </cols>
  <sheetData>
    <row r="1" ht="18">
      <c r="A1" s="2" t="s">
        <v>452</v>
      </c>
    </row>
    <row r="2" ht="18">
      <c r="A2" s="2" t="s">
        <v>391</v>
      </c>
    </row>
    <row r="3" ht="18">
      <c r="A3" s="2" t="s">
        <v>388</v>
      </c>
    </row>
    <row r="4" ht="15.75">
      <c r="A4" s="3" t="s">
        <v>381</v>
      </c>
    </row>
    <row r="5" spans="1:4" ht="12.75">
      <c r="A5" s="4" t="s">
        <v>382</v>
      </c>
      <c r="B5" s="5" t="s">
        <v>382</v>
      </c>
      <c r="C5" s="6" t="s">
        <v>383</v>
      </c>
      <c r="D5" s="6" t="s">
        <v>384</v>
      </c>
    </row>
    <row r="6" spans="1:4" ht="12.75">
      <c r="A6" s="7" t="s">
        <v>385</v>
      </c>
      <c r="B6" s="8" t="s">
        <v>386</v>
      </c>
      <c r="C6" s="9" t="s">
        <v>387</v>
      </c>
      <c r="D6" s="9" t="s">
        <v>387</v>
      </c>
    </row>
    <row r="7" spans="1:4" ht="25.5">
      <c r="A7" s="15" t="s">
        <v>11</v>
      </c>
      <c r="B7" s="10" t="s">
        <v>368</v>
      </c>
      <c r="C7" s="10">
        <v>0</v>
      </c>
      <c r="D7" s="10">
        <v>4</v>
      </c>
    </row>
    <row r="8" spans="1:4" ht="12.75">
      <c r="A8" s="16" t="s">
        <v>25</v>
      </c>
      <c r="B8" s="11" t="s">
        <v>354</v>
      </c>
      <c r="C8" s="11">
        <v>0</v>
      </c>
      <c r="D8" s="11">
        <v>0</v>
      </c>
    </row>
    <row r="9" spans="1:4" ht="12.75">
      <c r="A9" s="16" t="s">
        <v>45</v>
      </c>
      <c r="B9" s="11" t="s">
        <v>334</v>
      </c>
      <c r="C9" s="11">
        <v>0</v>
      </c>
      <c r="D9" s="11">
        <v>5</v>
      </c>
    </row>
    <row r="10" spans="1:4" ht="12.75">
      <c r="A10" s="16" t="s">
        <v>47</v>
      </c>
      <c r="B10" s="11" t="s">
        <v>332</v>
      </c>
      <c r="C10" s="11">
        <v>0</v>
      </c>
      <c r="D10" s="11">
        <v>0</v>
      </c>
    </row>
    <row r="11" spans="1:4" ht="12.75">
      <c r="A11" s="16" t="s">
        <v>392</v>
      </c>
      <c r="B11" s="11" t="s">
        <v>393</v>
      </c>
      <c r="C11" s="11">
        <v>0</v>
      </c>
      <c r="D11" s="11">
        <v>0</v>
      </c>
    </row>
    <row r="12" spans="1:4" ht="12.75">
      <c r="A12" s="16" t="s">
        <v>48</v>
      </c>
      <c r="B12" s="11" t="s">
        <v>331</v>
      </c>
      <c r="C12" s="11">
        <v>432</v>
      </c>
      <c r="D12" s="11">
        <v>1964</v>
      </c>
    </row>
    <row r="13" spans="1:4" ht="12.75">
      <c r="A13" s="16" t="s">
        <v>49</v>
      </c>
      <c r="B13" s="11" t="s">
        <v>330</v>
      </c>
      <c r="C13" s="11">
        <v>0</v>
      </c>
      <c r="D13" s="11">
        <v>1</v>
      </c>
    </row>
    <row r="14" spans="1:4" ht="12.75">
      <c r="A14" s="16" t="s">
        <v>63</v>
      </c>
      <c r="B14" s="11" t="s">
        <v>316</v>
      </c>
      <c r="C14" s="11">
        <v>0</v>
      </c>
      <c r="D14" s="11">
        <v>0</v>
      </c>
    </row>
    <row r="15" spans="1:4" ht="12.75">
      <c r="A15" s="16" t="s">
        <v>69</v>
      </c>
      <c r="B15" s="11" t="s">
        <v>310</v>
      </c>
      <c r="C15" s="11">
        <v>2</v>
      </c>
      <c r="D15" s="11">
        <v>1</v>
      </c>
    </row>
    <row r="16" spans="1:4" ht="25.5">
      <c r="A16" s="16" t="s">
        <v>72</v>
      </c>
      <c r="B16" s="11" t="s">
        <v>307</v>
      </c>
      <c r="C16" s="11">
        <v>0</v>
      </c>
      <c r="D16" s="11">
        <v>0</v>
      </c>
    </row>
    <row r="17" spans="1:4" ht="12.75">
      <c r="A17" s="16" t="s">
        <v>87</v>
      </c>
      <c r="B17" s="11" t="s">
        <v>292</v>
      </c>
      <c r="C17" s="11">
        <v>0</v>
      </c>
      <c r="D17" s="11">
        <v>2</v>
      </c>
    </row>
    <row r="18" spans="1:4" ht="12.75">
      <c r="A18" s="16" t="s">
        <v>109</v>
      </c>
      <c r="B18" s="11" t="s">
        <v>270</v>
      </c>
      <c r="C18" s="11">
        <v>1</v>
      </c>
      <c r="D18" s="11">
        <v>7</v>
      </c>
    </row>
    <row r="19" spans="1:4" ht="25.5">
      <c r="A19" s="16" t="s">
        <v>111</v>
      </c>
      <c r="B19" s="11" t="s">
        <v>268</v>
      </c>
      <c r="C19" s="11">
        <v>14</v>
      </c>
      <c r="D19" s="11">
        <v>38</v>
      </c>
    </row>
    <row r="20" spans="1:4" ht="12.75">
      <c r="A20" s="16" t="s">
        <v>112</v>
      </c>
      <c r="B20" s="11" t="s">
        <v>267</v>
      </c>
      <c r="C20" s="11">
        <v>0</v>
      </c>
      <c r="D20" s="11">
        <v>7</v>
      </c>
    </row>
    <row r="21" spans="1:4" ht="12.75">
      <c r="A21" s="16" t="s">
        <v>115</v>
      </c>
      <c r="B21" s="11" t="s">
        <v>264</v>
      </c>
      <c r="C21" s="11">
        <v>2</v>
      </c>
      <c r="D21" s="11">
        <v>56</v>
      </c>
    </row>
    <row r="22" spans="1:4" ht="12.75">
      <c r="A22" s="16" t="s">
        <v>116</v>
      </c>
      <c r="B22" s="11" t="s">
        <v>263</v>
      </c>
      <c r="C22" s="11">
        <v>11</v>
      </c>
      <c r="D22" s="11">
        <v>31</v>
      </c>
    </row>
    <row r="23" spans="1:4" ht="12.75">
      <c r="A23" s="16" t="s">
        <v>118</v>
      </c>
      <c r="B23" s="11" t="s">
        <v>261</v>
      </c>
      <c r="C23" s="11">
        <v>0</v>
      </c>
      <c r="D23" s="11">
        <v>0</v>
      </c>
    </row>
    <row r="24" spans="1:4" ht="25.5">
      <c r="A24" s="16" t="s">
        <v>124</v>
      </c>
      <c r="B24" s="11" t="s">
        <v>255</v>
      </c>
      <c r="C24" s="11">
        <v>9</v>
      </c>
      <c r="D24" s="11">
        <v>9</v>
      </c>
    </row>
    <row r="25" spans="1:4" ht="12.75">
      <c r="A25" s="16" t="s">
        <v>128</v>
      </c>
      <c r="B25" s="11" t="s">
        <v>251</v>
      </c>
      <c r="C25" s="11">
        <v>38</v>
      </c>
      <c r="D25" s="11">
        <v>314</v>
      </c>
    </row>
    <row r="26" spans="1:4" ht="25.5">
      <c r="A26" s="16" t="s">
        <v>130</v>
      </c>
      <c r="B26" s="11" t="s">
        <v>249</v>
      </c>
      <c r="C26" s="11">
        <v>0</v>
      </c>
      <c r="D26" s="11">
        <v>0</v>
      </c>
    </row>
    <row r="27" spans="1:4" ht="12.75">
      <c r="A27" s="16" t="s">
        <v>131</v>
      </c>
      <c r="B27" s="11" t="s">
        <v>248</v>
      </c>
      <c r="C27" s="11">
        <v>163</v>
      </c>
      <c r="D27" s="11">
        <v>512</v>
      </c>
    </row>
    <row r="28" spans="1:4" ht="25.5">
      <c r="A28" s="16" t="s">
        <v>138</v>
      </c>
      <c r="B28" s="11" t="s">
        <v>241</v>
      </c>
      <c r="C28" s="11">
        <v>0</v>
      </c>
      <c r="D28" s="11">
        <v>15</v>
      </c>
    </row>
    <row r="29" spans="1:4" ht="12.75">
      <c r="A29" s="16" t="s">
        <v>140</v>
      </c>
      <c r="B29" s="11" t="s">
        <v>239</v>
      </c>
      <c r="C29" s="11">
        <v>0</v>
      </c>
      <c r="D29" s="11">
        <v>0</v>
      </c>
    </row>
    <row r="30" spans="1:4" ht="25.5">
      <c r="A30" s="16" t="s">
        <v>143</v>
      </c>
      <c r="B30" s="11" t="s">
        <v>236</v>
      </c>
      <c r="C30" s="11">
        <v>0</v>
      </c>
      <c r="D30" s="11">
        <v>0</v>
      </c>
    </row>
    <row r="31" spans="1:4" ht="25.5">
      <c r="A31" s="16" t="s">
        <v>144</v>
      </c>
      <c r="B31" s="11" t="s">
        <v>235</v>
      </c>
      <c r="C31" s="11">
        <v>0</v>
      </c>
      <c r="D31" s="11">
        <v>0</v>
      </c>
    </row>
    <row r="32" spans="1:4" ht="25.5">
      <c r="A32" s="16" t="s">
        <v>145</v>
      </c>
      <c r="B32" s="11" t="s">
        <v>234</v>
      </c>
      <c r="C32" s="11">
        <v>0</v>
      </c>
      <c r="D32" s="11">
        <v>4</v>
      </c>
    </row>
    <row r="33" spans="1:4" ht="12.75">
      <c r="A33" s="16" t="s">
        <v>148</v>
      </c>
      <c r="B33" s="11" t="s">
        <v>231</v>
      </c>
      <c r="C33" s="11">
        <v>0</v>
      </c>
      <c r="D33" s="11">
        <v>0</v>
      </c>
    </row>
    <row r="34" spans="1:4" ht="12.75">
      <c r="A34" s="16" t="s">
        <v>150</v>
      </c>
      <c r="B34" s="11" t="s">
        <v>229</v>
      </c>
      <c r="C34" s="11">
        <v>0</v>
      </c>
      <c r="D34" s="11">
        <v>2</v>
      </c>
    </row>
    <row r="35" spans="1:4" ht="25.5">
      <c r="A35" s="16" t="s">
        <v>151</v>
      </c>
      <c r="B35" s="11" t="s">
        <v>228</v>
      </c>
      <c r="C35" s="11">
        <v>5</v>
      </c>
      <c r="D35" s="11">
        <v>121</v>
      </c>
    </row>
    <row r="36" spans="1:4" ht="25.5">
      <c r="A36" s="16" t="s">
        <v>152</v>
      </c>
      <c r="B36" s="11" t="s">
        <v>227</v>
      </c>
      <c r="C36" s="11">
        <v>0</v>
      </c>
      <c r="D36" s="11">
        <v>1</v>
      </c>
    </row>
    <row r="37" spans="1:4" ht="12.75">
      <c r="A37" s="16" t="s">
        <v>153</v>
      </c>
      <c r="B37" s="11" t="s">
        <v>226</v>
      </c>
      <c r="C37" s="11">
        <v>5</v>
      </c>
      <c r="D37" s="11">
        <v>7</v>
      </c>
    </row>
    <row r="38" spans="1:4" ht="25.5">
      <c r="A38" s="16" t="s">
        <v>154</v>
      </c>
      <c r="B38" s="11" t="s">
        <v>225</v>
      </c>
      <c r="C38" s="11">
        <v>0</v>
      </c>
      <c r="D38" s="11">
        <v>1</v>
      </c>
    </row>
    <row r="39" spans="1:4" ht="25.5">
      <c r="A39" s="16" t="s">
        <v>155</v>
      </c>
      <c r="B39" s="11" t="s">
        <v>224</v>
      </c>
      <c r="C39" s="11">
        <v>8</v>
      </c>
      <c r="D39" s="11">
        <v>389</v>
      </c>
    </row>
    <row r="40" spans="1:4" ht="12.75">
      <c r="A40" s="16" t="s">
        <v>158</v>
      </c>
      <c r="B40" s="11" t="s">
        <v>221</v>
      </c>
      <c r="C40" s="11">
        <v>1</v>
      </c>
      <c r="D40" s="11">
        <v>27</v>
      </c>
    </row>
    <row r="41" spans="1:4" ht="25.5">
      <c r="A41" s="16" t="s">
        <v>161</v>
      </c>
      <c r="B41" s="11" t="s">
        <v>218</v>
      </c>
      <c r="C41" s="11">
        <v>7</v>
      </c>
      <c r="D41" s="11">
        <v>47</v>
      </c>
    </row>
    <row r="42" spans="1:4" ht="12.75">
      <c r="A42" s="16" t="s">
        <v>168</v>
      </c>
      <c r="B42" s="11" t="s">
        <v>211</v>
      </c>
      <c r="C42" s="11">
        <v>0</v>
      </c>
      <c r="D42" s="11">
        <v>1</v>
      </c>
    </row>
    <row r="43" spans="1:4" ht="12.75">
      <c r="A43" s="16" t="s">
        <v>171</v>
      </c>
      <c r="B43" s="11" t="s">
        <v>208</v>
      </c>
      <c r="C43" s="11">
        <v>0</v>
      </c>
      <c r="D43" s="11">
        <v>8</v>
      </c>
    </row>
    <row r="44" spans="1:4" ht="25.5">
      <c r="A44" s="16" t="s">
        <v>174</v>
      </c>
      <c r="B44" s="11" t="s">
        <v>205</v>
      </c>
      <c r="C44" s="11">
        <v>0</v>
      </c>
      <c r="D44" s="11">
        <v>15</v>
      </c>
    </row>
    <row r="45" spans="1:4" ht="12.75">
      <c r="A45" s="16" t="s">
        <v>176</v>
      </c>
      <c r="B45" s="11" t="s">
        <v>203</v>
      </c>
      <c r="C45" s="11">
        <v>0</v>
      </c>
      <c r="D45" s="11">
        <v>0</v>
      </c>
    </row>
    <row r="46" spans="1:4" ht="12.75">
      <c r="A46" s="16" t="s">
        <v>178</v>
      </c>
      <c r="B46" s="11" t="s">
        <v>201</v>
      </c>
      <c r="C46" s="11">
        <v>0</v>
      </c>
      <c r="D46" s="11">
        <v>2</v>
      </c>
    </row>
    <row r="47" spans="1:4" ht="12.75">
      <c r="A47" s="16" t="s">
        <v>180</v>
      </c>
      <c r="B47" s="11" t="s">
        <v>199</v>
      </c>
      <c r="C47" s="11">
        <v>0</v>
      </c>
      <c r="D47" s="11">
        <v>3</v>
      </c>
    </row>
    <row r="48" spans="1:4" ht="12.75">
      <c r="A48" s="16" t="s">
        <v>182</v>
      </c>
      <c r="B48" s="11" t="s">
        <v>197</v>
      </c>
      <c r="C48" s="11">
        <v>0</v>
      </c>
      <c r="D48" s="11">
        <v>5</v>
      </c>
    </row>
    <row r="49" spans="1:4" ht="12.75">
      <c r="A49" s="16" t="s">
        <v>184</v>
      </c>
      <c r="B49" s="11" t="s">
        <v>195</v>
      </c>
      <c r="C49" s="11">
        <v>0</v>
      </c>
      <c r="D49" s="11">
        <v>17</v>
      </c>
    </row>
    <row r="50" spans="1:4" ht="25.5">
      <c r="A50" s="16" t="s">
        <v>186</v>
      </c>
      <c r="B50" s="11" t="s">
        <v>193</v>
      </c>
      <c r="C50" s="11">
        <v>0</v>
      </c>
      <c r="D50" s="11">
        <v>0</v>
      </c>
    </row>
    <row r="51" spans="1:4" ht="25.5">
      <c r="A51" s="16" t="s">
        <v>188</v>
      </c>
      <c r="B51" s="11" t="s">
        <v>191</v>
      </c>
      <c r="C51" s="11">
        <v>6</v>
      </c>
      <c r="D51" s="11">
        <v>138</v>
      </c>
    </row>
    <row r="52" spans="1:4" ht="12.75">
      <c r="A52" s="19"/>
      <c r="B52" s="20" t="s">
        <v>189</v>
      </c>
      <c r="C52" s="21">
        <v>704</v>
      </c>
      <c r="D52" s="21">
        <v>3754</v>
      </c>
    </row>
    <row r="53" ht="12.75">
      <c r="A53" s="1" t="s">
        <v>190</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58"/>
  <sheetViews>
    <sheetView workbookViewId="0" topLeftCell="A1">
      <selection activeCell="A2" sqref="A2"/>
    </sheetView>
  </sheetViews>
  <sheetFormatPr defaultColWidth="9.140625" defaultRowHeight="12.75"/>
  <cols>
    <col min="2" max="2" width="37.421875" style="0" customWidth="1"/>
    <col min="3" max="3" width="13.7109375" style="0" customWidth="1"/>
  </cols>
  <sheetData>
    <row r="1" ht="18">
      <c r="A1" s="22" t="s">
        <v>389</v>
      </c>
    </row>
    <row r="2" ht="18">
      <c r="A2" s="22" t="s">
        <v>394</v>
      </c>
    </row>
    <row r="3" ht="18">
      <c r="A3" s="2" t="s">
        <v>388</v>
      </c>
    </row>
    <row r="4" ht="15.75">
      <c r="A4" s="3" t="s">
        <v>381</v>
      </c>
    </row>
    <row r="5" spans="1:3" ht="12.75">
      <c r="A5" s="23"/>
      <c r="B5" s="24"/>
      <c r="C5" s="6" t="s">
        <v>384</v>
      </c>
    </row>
    <row r="6" spans="1:3" ht="12.75">
      <c r="A6" s="25" t="s">
        <v>395</v>
      </c>
      <c r="B6" s="26" t="s">
        <v>396</v>
      </c>
      <c r="C6" s="9" t="s">
        <v>387</v>
      </c>
    </row>
    <row r="7" spans="1:3" ht="12.75">
      <c r="A7" s="27">
        <v>1</v>
      </c>
      <c r="B7" s="28" t="s">
        <v>397</v>
      </c>
      <c r="C7" s="28">
        <v>63</v>
      </c>
    </row>
    <row r="8" spans="1:3" ht="12.75">
      <c r="A8" s="29">
        <v>2</v>
      </c>
      <c r="B8" s="30" t="s">
        <v>398</v>
      </c>
      <c r="C8" s="30">
        <v>148</v>
      </c>
    </row>
    <row r="9" spans="1:3" ht="12.75">
      <c r="A9" s="29">
        <v>3</v>
      </c>
      <c r="B9" s="30" t="s">
        <v>399</v>
      </c>
      <c r="C9" s="30">
        <v>1235</v>
      </c>
    </row>
    <row r="10" spans="1:3" ht="12.75">
      <c r="A10" s="29">
        <v>4</v>
      </c>
      <c r="B10" s="30" t="s">
        <v>400</v>
      </c>
      <c r="C10" s="30">
        <v>22</v>
      </c>
    </row>
    <row r="11" spans="1:3" ht="12.75">
      <c r="A11" s="29">
        <v>5</v>
      </c>
      <c r="B11" s="30" t="s">
        <v>401</v>
      </c>
      <c r="C11" s="30">
        <v>4</v>
      </c>
    </row>
    <row r="12" spans="1:3" ht="12.75">
      <c r="A12" s="29">
        <v>6</v>
      </c>
      <c r="B12" s="30" t="s">
        <v>402</v>
      </c>
      <c r="C12" s="30">
        <v>4</v>
      </c>
    </row>
    <row r="13" spans="1:3" ht="12.75">
      <c r="A13" s="29">
        <v>7</v>
      </c>
      <c r="B13" s="30" t="s">
        <v>403</v>
      </c>
      <c r="C13" s="30">
        <v>62</v>
      </c>
    </row>
    <row r="14" spans="1:3" ht="12.75">
      <c r="A14" s="29">
        <v>8</v>
      </c>
      <c r="B14" s="30" t="s">
        <v>404</v>
      </c>
      <c r="C14" s="30">
        <v>25</v>
      </c>
    </row>
    <row r="15" spans="1:3" ht="12.75">
      <c r="A15" s="29">
        <v>9</v>
      </c>
      <c r="B15" s="30" t="s">
        <v>405</v>
      </c>
      <c r="C15" s="30">
        <v>90</v>
      </c>
    </row>
    <row r="16" spans="1:3" ht="12.75">
      <c r="A16" s="29">
        <v>10</v>
      </c>
      <c r="B16" s="30" t="s">
        <v>406</v>
      </c>
      <c r="C16" s="30">
        <v>25</v>
      </c>
    </row>
    <row r="17" spans="1:3" ht="12.75">
      <c r="A17" s="29">
        <v>11</v>
      </c>
      <c r="B17" s="30" t="s">
        <v>407</v>
      </c>
      <c r="C17" s="30">
        <v>1276</v>
      </c>
    </row>
    <row r="18" spans="1:3" ht="12.75">
      <c r="A18" s="29">
        <v>12</v>
      </c>
      <c r="B18" s="30" t="s">
        <v>408</v>
      </c>
      <c r="C18" s="30">
        <v>200</v>
      </c>
    </row>
    <row r="19" spans="1:3" ht="12.75">
      <c r="A19" s="29">
        <v>13</v>
      </c>
      <c r="B19" s="30" t="s">
        <v>409</v>
      </c>
      <c r="C19" s="30">
        <v>151</v>
      </c>
    </row>
    <row r="20" spans="1:3" ht="12.75">
      <c r="A20" s="29">
        <v>14</v>
      </c>
      <c r="B20" s="30" t="s">
        <v>410</v>
      </c>
      <c r="C20" s="30">
        <v>491</v>
      </c>
    </row>
    <row r="21" spans="1:3" ht="12.75">
      <c r="A21" s="29">
        <v>15</v>
      </c>
      <c r="B21" s="30" t="s">
        <v>411</v>
      </c>
      <c r="C21" s="30">
        <v>163</v>
      </c>
    </row>
    <row r="22" spans="1:3" ht="12.75">
      <c r="A22" s="29">
        <v>16</v>
      </c>
      <c r="B22" s="30" t="s">
        <v>412</v>
      </c>
      <c r="C22" s="30">
        <v>43</v>
      </c>
    </row>
    <row r="23" spans="1:3" ht="12.75">
      <c r="A23" s="29">
        <v>17</v>
      </c>
      <c r="B23" s="30" t="s">
        <v>413</v>
      </c>
      <c r="C23" s="30">
        <v>78</v>
      </c>
    </row>
    <row r="24" spans="1:3" ht="12.75">
      <c r="A24" s="29">
        <v>18</v>
      </c>
      <c r="B24" s="30" t="s">
        <v>414</v>
      </c>
      <c r="C24" s="30">
        <v>143</v>
      </c>
    </row>
    <row r="25" spans="1:3" ht="12.75">
      <c r="A25" s="29">
        <v>19</v>
      </c>
      <c r="B25" s="30" t="s">
        <v>415</v>
      </c>
      <c r="C25" s="30">
        <v>53</v>
      </c>
    </row>
    <row r="26" spans="1:3" ht="12.75">
      <c r="A26" s="29">
        <v>20</v>
      </c>
      <c r="B26" s="30" t="s">
        <v>416</v>
      </c>
      <c r="C26" s="30">
        <v>5</v>
      </c>
    </row>
    <row r="27" spans="1:3" ht="12.75">
      <c r="A27" s="29">
        <v>21</v>
      </c>
      <c r="B27" s="30" t="s">
        <v>417</v>
      </c>
      <c r="C27" s="30">
        <v>1</v>
      </c>
    </row>
    <row r="28" spans="1:3" ht="12.75">
      <c r="A28" s="29">
        <v>22</v>
      </c>
      <c r="B28" s="30" t="s">
        <v>418</v>
      </c>
      <c r="C28" s="30">
        <v>344</v>
      </c>
    </row>
    <row r="29" spans="1:3" ht="12.75">
      <c r="A29" s="29">
        <v>23</v>
      </c>
      <c r="B29" s="30" t="s">
        <v>419</v>
      </c>
      <c r="C29" s="30">
        <v>787</v>
      </c>
    </row>
    <row r="30" spans="1:3" ht="12.75">
      <c r="A30" s="29">
        <v>24</v>
      </c>
      <c r="B30" s="30" t="s">
        <v>420</v>
      </c>
      <c r="C30" s="30">
        <v>1696</v>
      </c>
    </row>
    <row r="31" spans="1:3" ht="12.75">
      <c r="A31" s="29">
        <v>25</v>
      </c>
      <c r="B31" s="30" t="s">
        <v>421</v>
      </c>
      <c r="C31" s="30">
        <v>1</v>
      </c>
    </row>
    <row r="32" spans="1:3" ht="12.75">
      <c r="A32" s="29">
        <v>26</v>
      </c>
      <c r="B32" s="30" t="s">
        <v>422</v>
      </c>
      <c r="C32" s="30">
        <v>31</v>
      </c>
    </row>
    <row r="33" spans="1:3" ht="12.75">
      <c r="A33" s="29">
        <v>27</v>
      </c>
      <c r="B33" s="30" t="s">
        <v>423</v>
      </c>
      <c r="C33" s="30">
        <v>1</v>
      </c>
    </row>
    <row r="34" spans="1:3" ht="12.75">
      <c r="A34" s="29">
        <v>28</v>
      </c>
      <c r="B34" s="30" t="s">
        <v>424</v>
      </c>
      <c r="C34" s="30">
        <v>7</v>
      </c>
    </row>
    <row r="35" spans="1:3" ht="12.75">
      <c r="A35" s="29">
        <v>29</v>
      </c>
      <c r="B35" s="30" t="s">
        <v>425</v>
      </c>
      <c r="C35" s="30">
        <v>13375</v>
      </c>
    </row>
    <row r="36" spans="1:3" ht="12.75">
      <c r="A36" s="29">
        <v>30</v>
      </c>
      <c r="B36" s="30" t="s">
        <v>426</v>
      </c>
      <c r="C36" s="30">
        <v>27</v>
      </c>
    </row>
    <row r="37" spans="1:3" ht="12.75">
      <c r="A37" s="29">
        <v>31</v>
      </c>
      <c r="B37" s="30" t="s">
        <v>427</v>
      </c>
      <c r="C37" s="30">
        <v>402</v>
      </c>
    </row>
    <row r="38" spans="1:3" ht="12.75">
      <c r="A38" s="29">
        <v>32</v>
      </c>
      <c r="B38" s="30" t="s">
        <v>428</v>
      </c>
      <c r="C38" s="30">
        <v>23</v>
      </c>
    </row>
    <row r="39" spans="1:3" ht="12.75">
      <c r="A39" s="29">
        <v>33</v>
      </c>
      <c r="B39" s="30" t="s">
        <v>429</v>
      </c>
      <c r="C39" s="30">
        <v>133</v>
      </c>
    </row>
    <row r="40" spans="1:3" ht="12.75">
      <c r="A40" s="29">
        <v>34</v>
      </c>
      <c r="B40" s="30" t="s">
        <v>430</v>
      </c>
      <c r="C40" s="30">
        <v>555</v>
      </c>
    </row>
    <row r="41" spans="1:3" ht="12.75">
      <c r="A41" s="29">
        <v>35</v>
      </c>
      <c r="B41" s="30" t="s">
        <v>431</v>
      </c>
      <c r="C41" s="30">
        <v>35</v>
      </c>
    </row>
    <row r="42" spans="1:3" ht="12.75">
      <c r="A42" s="29">
        <v>36</v>
      </c>
      <c r="B42" s="30" t="s">
        <v>432</v>
      </c>
      <c r="C42" s="30">
        <v>1</v>
      </c>
    </row>
    <row r="43" spans="1:3" ht="12.75">
      <c r="A43" s="29">
        <v>37</v>
      </c>
      <c r="B43" s="30" t="s">
        <v>433</v>
      </c>
      <c r="C43" s="30">
        <v>464</v>
      </c>
    </row>
    <row r="44" spans="1:3" ht="12.75">
      <c r="A44" s="29">
        <v>38</v>
      </c>
      <c r="B44" s="30" t="s">
        <v>434</v>
      </c>
      <c r="C44" s="30">
        <v>58</v>
      </c>
    </row>
    <row r="45" spans="1:3" ht="12.75">
      <c r="A45" s="29">
        <v>39</v>
      </c>
      <c r="B45" s="30" t="s">
        <v>435</v>
      </c>
      <c r="C45" s="30">
        <v>3</v>
      </c>
    </row>
    <row r="46" spans="1:3" ht="12.75">
      <c r="A46" s="29">
        <v>40</v>
      </c>
      <c r="B46" s="30" t="s">
        <v>436</v>
      </c>
      <c r="C46" s="30">
        <v>113</v>
      </c>
    </row>
    <row r="47" spans="1:3" ht="12.75">
      <c r="A47" s="29">
        <v>41</v>
      </c>
      <c r="B47" s="30" t="s">
        <v>437</v>
      </c>
      <c r="C47" s="30">
        <v>2</v>
      </c>
    </row>
    <row r="48" spans="1:3" ht="12.75">
      <c r="A48" s="29">
        <v>42</v>
      </c>
      <c r="B48" s="30" t="s">
        <v>438</v>
      </c>
      <c r="C48" s="30">
        <v>115</v>
      </c>
    </row>
    <row r="49" spans="1:3" ht="12.75">
      <c r="A49" s="29">
        <v>43</v>
      </c>
      <c r="B49" s="30" t="s">
        <v>439</v>
      </c>
      <c r="C49" s="30">
        <v>172</v>
      </c>
    </row>
    <row r="50" spans="1:3" ht="12.75">
      <c r="A50" s="29">
        <v>44</v>
      </c>
      <c r="B50" s="30" t="s">
        <v>440</v>
      </c>
      <c r="C50" s="30">
        <v>6</v>
      </c>
    </row>
    <row r="51" spans="1:3" ht="12.75">
      <c r="A51" s="29">
        <v>45</v>
      </c>
      <c r="B51" s="30" t="s">
        <v>441</v>
      </c>
      <c r="C51" s="30">
        <v>6</v>
      </c>
    </row>
    <row r="52" spans="1:3" ht="12.75">
      <c r="A52" s="29">
        <v>46</v>
      </c>
      <c r="B52" s="30" t="s">
        <v>442</v>
      </c>
      <c r="C52" s="30">
        <v>12407</v>
      </c>
    </row>
    <row r="53" spans="1:3" ht="12.75">
      <c r="A53" s="29">
        <v>47</v>
      </c>
      <c r="B53" s="30" t="s">
        <v>443</v>
      </c>
      <c r="C53" s="30">
        <f>416+1069</f>
        <v>1485</v>
      </c>
    </row>
    <row r="54" spans="1:3" ht="12.75">
      <c r="A54" s="29">
        <v>48</v>
      </c>
      <c r="B54" s="30" t="s">
        <v>444</v>
      </c>
      <c r="C54" s="30">
        <v>1345</v>
      </c>
    </row>
    <row r="55" spans="1:3" ht="12.75">
      <c r="A55" s="29">
        <v>49</v>
      </c>
      <c r="B55" s="30" t="s">
        <v>445</v>
      </c>
      <c r="C55" s="30">
        <v>3</v>
      </c>
    </row>
    <row r="56" spans="1:3" ht="12.75">
      <c r="A56" s="29">
        <v>50</v>
      </c>
      <c r="B56" s="30" t="s">
        <v>446</v>
      </c>
      <c r="C56" s="30">
        <v>187</v>
      </c>
    </row>
    <row r="57" spans="1:3" ht="12.75">
      <c r="A57" s="19"/>
      <c r="B57" s="21" t="s">
        <v>447</v>
      </c>
      <c r="C57" s="21">
        <v>38066</v>
      </c>
    </row>
    <row r="58" ht="12.75">
      <c r="A58" t="s">
        <v>190</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23"/>
  <sheetViews>
    <sheetView workbookViewId="0" topLeftCell="A1">
      <selection activeCell="A2" sqref="A2"/>
    </sheetView>
  </sheetViews>
  <sheetFormatPr defaultColWidth="9.140625" defaultRowHeight="12.75"/>
  <cols>
    <col min="2" max="2" width="31.421875" style="0" customWidth="1"/>
    <col min="3" max="3" width="14.7109375" style="0" customWidth="1"/>
  </cols>
  <sheetData>
    <row r="1" ht="18">
      <c r="A1" s="22" t="s">
        <v>390</v>
      </c>
    </row>
    <row r="2" ht="18">
      <c r="A2" s="22" t="s">
        <v>448</v>
      </c>
    </row>
    <row r="3" ht="18">
      <c r="A3" s="2" t="s">
        <v>388</v>
      </c>
    </row>
    <row r="4" ht="15.75">
      <c r="A4" s="3" t="s">
        <v>381</v>
      </c>
    </row>
    <row r="5" spans="1:3" ht="12.75">
      <c r="A5" s="23"/>
      <c r="B5" s="24"/>
      <c r="C5" s="6" t="s">
        <v>384</v>
      </c>
    </row>
    <row r="6" spans="1:3" ht="12.75">
      <c r="A6" s="25" t="s">
        <v>395</v>
      </c>
      <c r="B6" s="26" t="s">
        <v>396</v>
      </c>
      <c r="C6" s="9" t="s">
        <v>387</v>
      </c>
    </row>
    <row r="7" spans="1:3" ht="12.75">
      <c r="A7" s="27">
        <v>1</v>
      </c>
      <c r="B7" s="28" t="s">
        <v>399</v>
      </c>
      <c r="C7" s="28">
        <v>514</v>
      </c>
    </row>
    <row r="8" spans="1:3" ht="12.75">
      <c r="A8" s="29">
        <v>2</v>
      </c>
      <c r="B8" s="30" t="s">
        <v>408</v>
      </c>
      <c r="C8" s="30">
        <v>525</v>
      </c>
    </row>
    <row r="9" spans="1:3" ht="12.75">
      <c r="A9" s="29">
        <v>3</v>
      </c>
      <c r="B9" s="30" t="s">
        <v>410</v>
      </c>
      <c r="C9" s="30">
        <v>116</v>
      </c>
    </row>
    <row r="10" spans="1:3" ht="12.75">
      <c r="A10" s="29">
        <v>4</v>
      </c>
      <c r="B10" s="30" t="s">
        <v>449</v>
      </c>
      <c r="C10" s="30">
        <v>1</v>
      </c>
    </row>
    <row r="11" spans="1:3" ht="12.75">
      <c r="A11" s="29">
        <v>5</v>
      </c>
      <c r="B11" s="30" t="s">
        <v>412</v>
      </c>
      <c r="C11" s="30">
        <v>2</v>
      </c>
    </row>
    <row r="12" spans="1:3" ht="12.75">
      <c r="A12" s="29">
        <v>6</v>
      </c>
      <c r="B12" s="30" t="s">
        <v>414</v>
      </c>
      <c r="C12" s="30">
        <v>22</v>
      </c>
    </row>
    <row r="13" spans="1:3" ht="12.75">
      <c r="A13" s="29">
        <v>7</v>
      </c>
      <c r="B13" s="30" t="s">
        <v>421</v>
      </c>
      <c r="C13" s="30">
        <v>5</v>
      </c>
    </row>
    <row r="14" spans="1:3" ht="12.75">
      <c r="A14" s="29">
        <v>8</v>
      </c>
      <c r="B14" s="30" t="s">
        <v>450</v>
      </c>
      <c r="C14" s="30">
        <v>505</v>
      </c>
    </row>
    <row r="15" spans="1:3" ht="12.75">
      <c r="A15" s="29">
        <v>9</v>
      </c>
      <c r="B15" s="30" t="s">
        <v>425</v>
      </c>
      <c r="C15" s="30">
        <v>115</v>
      </c>
    </row>
    <row r="16" spans="1:3" ht="12.75">
      <c r="A16" s="29">
        <v>10</v>
      </c>
      <c r="B16" s="30" t="s">
        <v>426</v>
      </c>
      <c r="C16" s="30">
        <v>45</v>
      </c>
    </row>
    <row r="17" spans="1:3" ht="12.75">
      <c r="A17" s="29">
        <v>11</v>
      </c>
      <c r="B17" s="30" t="s">
        <v>439</v>
      </c>
      <c r="C17" s="30">
        <v>123</v>
      </c>
    </row>
    <row r="18" spans="1:3" ht="12.75">
      <c r="A18" s="29">
        <v>12</v>
      </c>
      <c r="B18" s="30" t="s">
        <v>441</v>
      </c>
      <c r="C18" s="30">
        <v>7</v>
      </c>
    </row>
    <row r="19" spans="1:3" ht="12.75">
      <c r="A19" s="29">
        <v>13</v>
      </c>
      <c r="B19" s="30" t="s">
        <v>442</v>
      </c>
      <c r="C19" s="30">
        <v>1223</v>
      </c>
    </row>
    <row r="20" spans="1:3" ht="12.75">
      <c r="A20" s="29">
        <v>14</v>
      </c>
      <c r="B20" s="30" t="s">
        <v>443</v>
      </c>
      <c r="C20" s="30">
        <f>10+19</f>
        <v>29</v>
      </c>
    </row>
    <row r="21" spans="1:3" ht="12.75">
      <c r="A21" s="29">
        <v>15</v>
      </c>
      <c r="B21" s="30" t="s">
        <v>444</v>
      </c>
      <c r="C21" s="30">
        <v>522</v>
      </c>
    </row>
    <row r="22" spans="1:3" ht="12.75">
      <c r="A22" s="19"/>
      <c r="B22" s="21" t="s">
        <v>447</v>
      </c>
      <c r="C22" s="21">
        <v>3754</v>
      </c>
    </row>
    <row r="23" ht="12.75">
      <c r="A23" t="s">
        <v>190</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R_Dreischor</cp:lastModifiedBy>
  <cp:lastPrinted>2009-01-22T14:58:23Z</cp:lastPrinted>
  <dcterms:created xsi:type="dcterms:W3CDTF">2009-01-21T18:46:28Z</dcterms:created>
  <dcterms:modified xsi:type="dcterms:W3CDTF">2009-02-20T17:57:17Z</dcterms:modified>
  <cp:category/>
  <cp:version/>
  <cp:contentType/>
  <cp:contentStatus/>
</cp:coreProperties>
</file>